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schan\Downloads\"/>
    </mc:Choice>
  </mc:AlternateContent>
  <xr:revisionPtr revIDLastSave="0" documentId="13_ncr:1_{9B705C1E-2C83-4B21-AA8E-0571A94FB4C6}" xr6:coauthVersionLast="47" xr6:coauthVersionMax="47" xr10:uidLastSave="{00000000-0000-0000-0000-000000000000}"/>
  <workbookProtection workbookAlgorithmName="SHA-512" workbookHashValue="pjmwg/R4Vws0EvWs68RlYxv220l70XdlOB5CWC84sSP/yyMQ5qhSm34Rirgq+gOHbwbtiKjnyk0jwL62zKVuYA==" workbookSaltValue="k3CCI7wKHSQ2Ryaze4CIRA==" workbookSpinCount="100000" lockStructure="1"/>
  <bookViews>
    <workbookView xWindow="-57720" yWindow="-120" windowWidth="29040" windowHeight="15840" firstSheet="1" activeTab="2" xr2:uid="{00000000-000D-0000-FFFF-FFFF00000000}"/>
  </bookViews>
  <sheets>
    <sheet name="April 2024 - DO NOT USE" sheetId="1" state="hidden" r:id="rId1"/>
    <sheet name="April 2024" sheetId="5" r:id="rId2"/>
    <sheet name="November 2024" sheetId="6" r:id="rId3"/>
    <sheet name="February 2025" sheetId="7" r:id="rId4"/>
    <sheet name="May 2025" sheetId="8" r:id="rId5"/>
  </sheets>
  <definedNames>
    <definedName name="_xlnm._FilterDatabase" localSheetId="0" hidden="1">'April 2024 - DO NOT USE'!$A$2:$P$20</definedName>
    <definedName name="_xlnm._FilterDatabase" localSheetId="3" hidden="1">'February 2025'!$A$2:$H$20</definedName>
    <definedName name="_xlnm._FilterDatabase" localSheetId="4" hidden="1">'May 2025'!$A$2:$H$32</definedName>
    <definedName name="_xlnm._FilterDatabase" localSheetId="2" hidden="1">'November 2024'!$A$2:$H$61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3" i="7" l="1"/>
  <c r="F6" i="8"/>
  <c r="F28" i="8"/>
  <c r="F7" i="8"/>
  <c r="F27" i="8"/>
  <c r="F21" i="8"/>
  <c r="F23" i="8"/>
  <c r="F12" i="8"/>
  <c r="F22" i="8"/>
  <c r="F24" i="8"/>
  <c r="F19" i="8"/>
  <c r="F11" i="8"/>
  <c r="F30" i="8"/>
  <c r="F20" i="8"/>
  <c r="F4" i="8"/>
  <c r="F15" i="8"/>
  <c r="F31" i="8"/>
  <c r="F16" i="8"/>
  <c r="F17" i="8"/>
  <c r="F26" i="8"/>
  <c r="F32" i="8"/>
  <c r="F14" i="8"/>
  <c r="F5" i="8"/>
  <c r="F3" i="8"/>
  <c r="F29" i="8"/>
  <c r="F9" i="8"/>
  <c r="F10" i="8"/>
  <c r="F13" i="8"/>
  <c r="F18" i="8"/>
  <c r="F8" i="8"/>
  <c r="F25" i="8"/>
  <c r="F19" i="7"/>
  <c r="F18" i="7"/>
  <c r="F6" i="7"/>
  <c r="F24" i="7"/>
  <c r="F16" i="7"/>
  <c r="F17" i="7"/>
  <c r="F13" i="7"/>
  <c r="F12" i="7"/>
  <c r="F11" i="7"/>
  <c r="F10" i="7"/>
  <c r="F7" i="7"/>
  <c r="F8" i="7"/>
  <c r="F9" i="7"/>
  <c r="F5" i="7"/>
  <c r="F22" i="7"/>
  <c r="F3" i="7"/>
  <c r="F4" i="7"/>
  <c r="F14" i="7"/>
  <c r="F15" i="7"/>
  <c r="F20" i="7"/>
  <c r="F21" i="7"/>
  <c r="F58" i="6"/>
  <c r="F59" i="6"/>
  <c r="F60" i="6"/>
  <c r="F33" i="6"/>
  <c r="F15" i="6"/>
  <c r="F32" i="6"/>
  <c r="F42" i="6"/>
  <c r="F4" i="6"/>
  <c r="F46" i="6"/>
  <c r="F19" i="6"/>
  <c r="F3" i="6"/>
  <c r="F5" i="6"/>
  <c r="F6" i="6"/>
  <c r="F37" i="6"/>
  <c r="F38" i="6"/>
  <c r="F39" i="6"/>
  <c r="F28" i="6"/>
  <c r="F36" i="6"/>
  <c r="F40" i="6"/>
  <c r="F9" i="6"/>
  <c r="F17" i="6"/>
  <c r="F54" i="6"/>
  <c r="F55" i="6"/>
  <c r="F56" i="6"/>
  <c r="F51" i="6"/>
  <c r="F53" i="6"/>
  <c r="F57" i="6"/>
  <c r="F52" i="6"/>
  <c r="F29" i="6"/>
  <c r="F30" i="6"/>
  <c r="F31" i="6"/>
  <c r="F10" i="6"/>
  <c r="F11" i="6"/>
  <c r="F12" i="6"/>
  <c r="F20" i="6"/>
  <c r="F21" i="6"/>
  <c r="F23" i="6"/>
  <c r="F24" i="6"/>
  <c r="F18" i="6"/>
  <c r="F25" i="6"/>
  <c r="F26" i="6"/>
  <c r="F27" i="6"/>
  <c r="F47" i="6"/>
  <c r="F61" i="6"/>
  <c r="F34" i="6"/>
  <c r="F35" i="6"/>
  <c r="F8" i="6"/>
  <c r="F7" i="6"/>
  <c r="F48" i="6"/>
  <c r="F49" i="6"/>
  <c r="F50" i="6"/>
  <c r="F13" i="6"/>
  <c r="F16" i="6"/>
  <c r="F14" i="6"/>
  <c r="F43" i="6"/>
  <c r="F44" i="6"/>
  <c r="F45" i="6"/>
  <c r="F41" i="6"/>
  <c r="F16" i="5"/>
  <c r="F15" i="5"/>
  <c r="F18" i="5"/>
  <c r="F17" i="5"/>
  <c r="F5" i="5"/>
  <c r="F19" i="5"/>
  <c r="F13" i="5"/>
  <c r="F9" i="5"/>
  <c r="F11" i="5"/>
  <c r="F8" i="5"/>
  <c r="F4" i="5"/>
  <c r="F6" i="5"/>
  <c r="F10" i="5"/>
  <c r="F12" i="5"/>
  <c r="F14" i="5"/>
  <c r="F7" i="5"/>
  <c r="F3" i="5"/>
  <c r="L17" i="1"/>
  <c r="K17" i="1"/>
  <c r="J17" i="1"/>
  <c r="L16" i="1"/>
  <c r="K16" i="1"/>
  <c r="J16" i="1"/>
  <c r="L15" i="1"/>
  <c r="K15" i="1"/>
  <c r="J15" i="1"/>
</calcChain>
</file>

<file path=xl/sharedStrings.xml><?xml version="1.0" encoding="utf-8"?>
<sst xmlns="http://schemas.openxmlformats.org/spreadsheetml/2006/main" count="710" uniqueCount="353">
  <si>
    <t>Administration</t>
  </si>
  <si>
    <t>Product details</t>
  </si>
  <si>
    <t>Product data</t>
  </si>
  <si>
    <t>Problems</t>
  </si>
  <si>
    <t>Date notifier was contacted</t>
  </si>
  <si>
    <t>Contact person</t>
  </si>
  <si>
    <t>Notifier phone number</t>
  </si>
  <si>
    <t>Notifier email</t>
  </si>
  <si>
    <t>HARP Product Code</t>
  </si>
  <si>
    <t>Product purchase date</t>
  </si>
  <si>
    <t>Labelled Concentration (mg/ml)</t>
  </si>
  <si>
    <t>Tested Concentration (mg/ml)</t>
  </si>
  <si>
    <t>Notified Concentration (mg/ml)</t>
  </si>
  <si>
    <t>Variance between tested and labelled</t>
  </si>
  <si>
    <t>Variance between tested and notified</t>
  </si>
  <si>
    <t>Variance between labelled and notified</t>
  </si>
  <si>
    <t>Tested nic &gt; 28.5mg/ml</t>
  </si>
  <si>
    <t>&gt; 10% variance between tested and labelled</t>
  </si>
  <si>
    <t>&gt; 10% variance between notified and tested/labelled</t>
  </si>
  <si>
    <t>Notified nic &gt; 28.5mg/ml</t>
  </si>
  <si>
    <t>Pearce Stevens</t>
  </si>
  <si>
    <t>0277742792</t>
  </si>
  <si>
    <t>pearce.stephens@gmail.com</t>
  </si>
  <si>
    <t>NPRD-11613</t>
  </si>
  <si>
    <t>P</t>
  </si>
  <si>
    <t>Naresh Murugarajan</t>
  </si>
  <si>
    <t>021312152</t>
  </si>
  <si>
    <t>vapeysnz@gmail.com</t>
  </si>
  <si>
    <t>NPRD-12960</t>
  </si>
  <si>
    <t>Cormac Tobin</t>
  </si>
  <si>
    <t>0210473657</t>
  </si>
  <si>
    <t>laboratory@myriad.nz</t>
  </si>
  <si>
    <t>NPRD-15069</t>
  </si>
  <si>
    <t>Clint Baxter</t>
  </si>
  <si>
    <t>0277590000</t>
  </si>
  <si>
    <t>clint@vapemerchant.nz</t>
  </si>
  <si>
    <t>NPRD-15291</t>
  </si>
  <si>
    <t>Xiatian Huang</t>
  </si>
  <si>
    <t>02108347566</t>
  </si>
  <si>
    <t>vapetory8@gmail.com</t>
  </si>
  <si>
    <t>NPRD-16508</t>
  </si>
  <si>
    <t>NPRD-20218</t>
  </si>
  <si>
    <t>Wei Xheng Woo</t>
  </si>
  <si>
    <t>N/A</t>
  </si>
  <si>
    <t>elevenvape@hotmail.com</t>
  </si>
  <si>
    <t>NPRD-24078</t>
  </si>
  <si>
    <t>Amrit Pal Loomba</t>
  </si>
  <si>
    <t>0273978911</t>
  </si>
  <si>
    <t>Aarman12344@icloud.com</t>
  </si>
  <si>
    <t>NPRD-24396</t>
  </si>
  <si>
    <t>NPRD-24497</t>
  </si>
  <si>
    <t>Luoming Su</t>
  </si>
  <si>
    <t>02040119668</t>
  </si>
  <si>
    <t>jacky.su@fortuneallied.com.au</t>
  </si>
  <si>
    <t>NPRD-25377</t>
  </si>
  <si>
    <t>NPRD-25705</t>
  </si>
  <si>
    <t/>
  </si>
  <si>
    <t>David Ge</t>
  </si>
  <si>
    <t>0211509056</t>
  </si>
  <si>
    <t>cwge001@gmail.com</t>
  </si>
  <si>
    <t>NPRD-25846</t>
  </si>
  <si>
    <t>NPRD-26114</t>
  </si>
  <si>
    <t>Mark McGiven</t>
  </si>
  <si>
    <t>0276275151</t>
  </si>
  <si>
    <t>mark@podlyfe.co.nz</t>
  </si>
  <si>
    <t>NPRD-324</t>
  </si>
  <si>
    <t>NPRD-347</t>
  </si>
  <si>
    <t>Nabhik Gupta</t>
  </si>
  <si>
    <t>0279666999</t>
  </si>
  <si>
    <t>Nabhik@shosha.co.nz</t>
  </si>
  <si>
    <t>NPRD-5345</t>
  </si>
  <si>
    <t>NPRD-55</t>
  </si>
  <si>
    <t>Eliana Golberstein</t>
  </si>
  <si>
    <t>02108175244</t>
  </si>
  <si>
    <t>eliana.golberstein@myriad.nz</t>
  </si>
  <si>
    <t>NPRD-8378</t>
  </si>
  <si>
    <t>Compliance notes</t>
  </si>
  <si>
    <t>Product Brand/Name</t>
  </si>
  <si>
    <t>Relative difference between tested and labelled</t>
  </si>
  <si>
    <t>Tested nic &gt; 31.85 mg/ml</t>
  </si>
  <si>
    <t xml:space="preserve">Product notification expired and not available for sale anymore. </t>
  </si>
  <si>
    <t>CORE by Dinner Lady Tropic Mango Chill</t>
  </si>
  <si>
    <t>Notification withdrawn</t>
  </si>
  <si>
    <t>Sour Apple - Inmood Hi Puff 5K</t>
  </si>
  <si>
    <t>Warning letter issued</t>
  </si>
  <si>
    <t>Aisu Cactus</t>
  </si>
  <si>
    <t>Joost Mint</t>
  </si>
  <si>
    <t xml:space="preserve">NPRD-16508 </t>
  </si>
  <si>
    <t>IGET BAR -  Watermelon Mint Ice</t>
  </si>
  <si>
    <t>Inmood Switch Menthol Ice Replacement Pods</t>
  </si>
  <si>
    <t>Product relabelled</t>
  </si>
  <si>
    <t>Vapengin Pineapple</t>
  </si>
  <si>
    <t>Product not available for sale anymore</t>
  </si>
  <si>
    <t>Iplay fog Watermelon Pineapple</t>
  </si>
  <si>
    <t>Cloudys Booster Raspberry Grape</t>
  </si>
  <si>
    <t>Product withdrawn</t>
  </si>
  <si>
    <t>IGET BAR PLUS Watermelon Mint</t>
  </si>
  <si>
    <t>Vapengin Vulcan Passionfruit Guava</t>
  </si>
  <si>
    <t>Serein Mech Pro 10000puffs Disposable Vape Kiwifruit Guava</t>
  </si>
  <si>
    <t>VGOD Saltnic LushIce</t>
  </si>
  <si>
    <t>Dinner Lady eLiquid Blue Menthol</t>
  </si>
  <si>
    <t>Notifier provided tests that contradict ESR tests but consistent with label</t>
  </si>
  <si>
    <t>Summer Lumma Fruity Cubes</t>
  </si>
  <si>
    <t>Salty Bubble World Redcurrant Grape Cherry</t>
  </si>
  <si>
    <t>Supergood Butter 07</t>
  </si>
  <si>
    <t xml:space="preserve">
Have proposed changes in manufacturing. 
</t>
  </si>
  <si>
    <t>NPRD-29289</t>
  </si>
  <si>
    <t>Phantom Grape</t>
  </si>
  <si>
    <t xml:space="preserve">
Relabelling, along with other nicotine salt products. 
</t>
  </si>
  <si>
    <t>NPRD-25968</t>
  </si>
  <si>
    <t>Fruitia Banana</t>
  </si>
  <si>
    <t xml:space="preserve">
Review carried out and proposed changes</t>
  </si>
  <si>
    <t>NPRD-24458</t>
  </si>
  <si>
    <t>Crafty E-Liquids Unflavoured</t>
  </si>
  <si>
    <t>NPRD-24434</t>
  </si>
  <si>
    <t>Crafty E-Liquids Apple</t>
  </si>
  <si>
    <t xml:space="preserve">Batch withdrawn
</t>
  </si>
  <si>
    <t>NPRD-27252</t>
  </si>
  <si>
    <t>Yogi Delights Banana</t>
  </si>
  <si>
    <t>Made changes to manufacturing</t>
  </si>
  <si>
    <t>NPRD-26299</t>
  </si>
  <si>
    <t>Kiwiaz Banana Caramel</t>
  </si>
  <si>
    <t>NPRD-27932</t>
  </si>
  <si>
    <t>Hype Salt Strawberry Guava</t>
  </si>
  <si>
    <t>NPRD-27230</t>
  </si>
  <si>
    <t>Salty Berry World Raspberry</t>
  </si>
  <si>
    <t>NPRD-27902</t>
  </si>
  <si>
    <t>Tote Hua Watermelon Apple</t>
  </si>
  <si>
    <t>NPRD-27904</t>
  </si>
  <si>
    <t>Salty Krush World Passionfruit Mint</t>
  </si>
  <si>
    <t>NPRD-25830</t>
  </si>
  <si>
    <t>Vanza Twins Berry Lychee</t>
  </si>
  <si>
    <t>NPRD-29068</t>
  </si>
  <si>
    <t>Oasis Vape Peach Grape</t>
  </si>
  <si>
    <t xml:space="preserve">Notification withdrawn
</t>
  </si>
  <si>
    <t>NPRD-23219
NPRD-29670</t>
  </si>
  <si>
    <t>LOCO R8000 Kit/Blueberry Raspberry</t>
  </si>
  <si>
    <t>Notifier has been warned about poor manufacturing</t>
  </si>
  <si>
    <t>NPRD-23493</t>
  </si>
  <si>
    <t>Ammo Raspberry Watermelon</t>
  </si>
  <si>
    <t>Product had expired</t>
  </si>
  <si>
    <t>NPRD-25534</t>
  </si>
  <si>
    <t>Creamio Salts Mint Chocolate</t>
  </si>
  <si>
    <t>NPRD-25516</t>
  </si>
  <si>
    <t>Cloudys Premium Passionfruit Lychee</t>
  </si>
  <si>
    <t>Product recalled</t>
  </si>
  <si>
    <t>NPRD-26874
NPRD-26865</t>
  </si>
  <si>
    <t>Vapourium Banana Cream</t>
  </si>
  <si>
    <t>NPRD-28200</t>
  </si>
  <si>
    <t>Cloudys Maxxpod Peach Pineapple</t>
  </si>
  <si>
    <t>NPRD-28217</t>
  </si>
  <si>
    <t>Cloudys Maxxpod Strawberry Watermelon</t>
  </si>
  <si>
    <t>NPRD-28220</t>
  </si>
  <si>
    <t>Cloudys Maxxpod Passionfruit Guava</t>
  </si>
  <si>
    <t>NPRD-27420</t>
  </si>
  <si>
    <t>Inmood Switch Kiwifruit Pineapple</t>
  </si>
  <si>
    <t>NPRD-27428</t>
  </si>
  <si>
    <t>Inmood Switch Sweet Berry</t>
  </si>
  <si>
    <t>NPRD-29409</t>
  </si>
  <si>
    <t>Cloudys Supa Nova Tobacco</t>
  </si>
  <si>
    <t>NPRD-23993</t>
  </si>
  <si>
    <t>Inmood 10k Kiwifruit Pineapple</t>
  </si>
  <si>
    <t>NPRD-29864</t>
  </si>
  <si>
    <t>Inmood Switch Peach Pineapple</t>
  </si>
  <si>
    <t xml:space="preserve">Product recalled
</t>
  </si>
  <si>
    <t>NPRD-23236</t>
  </si>
  <si>
    <t>Hard Ice Grape</t>
  </si>
  <si>
    <t>NPRD-28518</t>
  </si>
  <si>
    <t>Fresh Farms Sweet Watermelon</t>
  </si>
  <si>
    <t>NPRD-28531</t>
  </si>
  <si>
    <t>NPRD-26625</t>
  </si>
  <si>
    <t>Simply On Ice Lime</t>
  </si>
  <si>
    <t xml:space="preserve">Product relabelled
</t>
  </si>
  <si>
    <t>NPRD-26858</t>
  </si>
  <si>
    <t>Vozol Gear S 6000 Sweet Grape</t>
  </si>
  <si>
    <t xml:space="preserve">Product will be manufactured from a different manufacturer in the future. </t>
  </si>
  <si>
    <t>NPRD-24582</t>
  </si>
  <si>
    <t>Six Licks Tropical</t>
  </si>
  <si>
    <t>NPRD-24152</t>
  </si>
  <si>
    <t>Dispovape R-Boxx Vanilla Sweet</t>
  </si>
  <si>
    <t>NPRD-27730</t>
  </si>
  <si>
    <t>Zovoo Cherry Pomegranate</t>
  </si>
  <si>
    <t>Product withdrawn and recalled</t>
  </si>
  <si>
    <t>NPRD-28980</t>
  </si>
  <si>
    <t>Lords Polar Blast Grape</t>
  </si>
  <si>
    <t>NPRD-23713</t>
  </si>
  <si>
    <t>Bingo Lemon</t>
  </si>
  <si>
    <t>NPRD-23685</t>
  </si>
  <si>
    <t>Bingo Peach Pineapple</t>
  </si>
  <si>
    <t>NPRD-23669</t>
  </si>
  <si>
    <t>Bingo Strawberry Kiwifruit</t>
  </si>
  <si>
    <t>Product withdrawn and recalled - labelling issue</t>
  </si>
  <si>
    <t>NPRD-28661</t>
  </si>
  <si>
    <t>Lanavape Phantom Blackberry</t>
  </si>
  <si>
    <t>Provided appropriate test report which showed product was in range.</t>
  </si>
  <si>
    <t>NPRD-26572</t>
  </si>
  <si>
    <t>VAF Robo Blueberry Pomegranate</t>
  </si>
  <si>
    <t>Provided manufacturer test results using different testing methodology. Variance low so low priority.</t>
  </si>
  <si>
    <t>NPRD-27626</t>
  </si>
  <si>
    <t>Peakbar Strawberry Raspberry</t>
  </si>
  <si>
    <t>Provided manufacturer test results. Variance low so low priority.</t>
  </si>
  <si>
    <t>NPRD-25018</t>
  </si>
  <si>
    <t>AirsPops 313 Spice Sweet</t>
  </si>
  <si>
    <t>NPRD-28959</t>
  </si>
  <si>
    <t>AirsPops 13000 Sweet Grapes</t>
  </si>
  <si>
    <t>AirsPops Sweet Grapes</t>
  </si>
  <si>
    <t>Recalled product</t>
  </si>
  <si>
    <t>NPRD-26009</t>
  </si>
  <si>
    <t>InfamousNZ Vanilla Caramel</t>
  </si>
  <si>
    <t>NPRD-25796</t>
  </si>
  <si>
    <t>Wotofo Nexpod Raspberry Mint</t>
  </si>
  <si>
    <t>NPRD-24065</t>
  </si>
  <si>
    <t>Vapengin Cream Strawberry</t>
  </si>
  <si>
    <t>NPRD-24067</t>
  </si>
  <si>
    <t>Vapengin Raspberry Watermelon</t>
  </si>
  <si>
    <t>NPRD-26794</t>
  </si>
  <si>
    <t>Recalling batch</t>
  </si>
  <si>
    <t>NPRD-29336</t>
  </si>
  <si>
    <t>Vapetasia Vanilla Tobacco</t>
  </si>
  <si>
    <t>NPRD-29345</t>
  </si>
  <si>
    <t>VE Premium Peppermint Menthol</t>
  </si>
  <si>
    <t xml:space="preserve">Recalling batch </t>
  </si>
  <si>
    <t>NPRD-28595</t>
  </si>
  <si>
    <t>Five Pawns Salts Strawberry Vanilla</t>
  </si>
  <si>
    <t>Recalling batch and discussing with manufacturer</t>
  </si>
  <si>
    <t>NPRD-29337</t>
  </si>
  <si>
    <t>Vapetasia Killer Fruit Salts Strawberry Guava</t>
  </si>
  <si>
    <t>NPRD-24944</t>
  </si>
  <si>
    <t>Puk Simply Apple</t>
  </si>
  <si>
    <t>NPRD-24946</t>
  </si>
  <si>
    <t>Puk Drinks Lychee</t>
  </si>
  <si>
    <t>NPRD-29608</t>
  </si>
  <si>
    <t>Frozen Fruit Monster Blueberry Lemon</t>
  </si>
  <si>
    <t>NPRD-28503</t>
  </si>
  <si>
    <t>Crazy Salt Strawberry Grape</t>
  </si>
  <si>
    <t>NPRD-24829</t>
  </si>
  <si>
    <t>Robo Bar Juicy World Apple</t>
  </si>
  <si>
    <t>NPRD-26070</t>
  </si>
  <si>
    <t>Fog Factory Peach Berries</t>
  </si>
  <si>
    <t xml:space="preserve">Retailer added nicotine to their product. </t>
  </si>
  <si>
    <t>NPRD-28322</t>
  </si>
  <si>
    <t>Sweet Fruits Watermelon</t>
  </si>
  <si>
    <t>Compliance Notes</t>
  </si>
  <si>
    <t>Labelling issue - resolved</t>
  </si>
  <si>
    <t>NPRD-29325</t>
  </si>
  <si>
    <t>Vapetasia Lemonade Iced Salts Blackberry Lemon</t>
  </si>
  <si>
    <t>NPRD-26613</t>
  </si>
  <si>
    <t>Simply On Ice Sour Berry</t>
  </si>
  <si>
    <t>NPRD-28493</t>
  </si>
  <si>
    <t>Salty FOG Pineapple Berries</t>
  </si>
  <si>
    <t>NPRD-25210</t>
  </si>
  <si>
    <t>ammo LT MAX Sour Raspberry</t>
  </si>
  <si>
    <t>NPRD-29823</t>
  </si>
  <si>
    <t>Inmood 10K Grape Peach</t>
  </si>
  <si>
    <t>NPRD-29440</t>
  </si>
  <si>
    <t>Cloudys SUPA NOVA Tobacco</t>
  </si>
  <si>
    <t>NPRD-29402</t>
  </si>
  <si>
    <t>Cloudys SUPA NOVA Spearmint</t>
  </si>
  <si>
    <t>NPRD-27388</t>
  </si>
  <si>
    <t>Inmood Switch Guava Passionfruit</t>
  </si>
  <si>
    <t>NPRD-27426</t>
  </si>
  <si>
    <t>NPRD-27448</t>
  </si>
  <si>
    <t>Inmood Switch Strawberry Custard</t>
  </si>
  <si>
    <t>NPRD-27425</t>
  </si>
  <si>
    <t>Inmood Switch Lemon Mint</t>
  </si>
  <si>
    <t>NPRD-29975</t>
  </si>
  <si>
    <t>Hard Out Apple Lime</t>
  </si>
  <si>
    <t>Product recalled, made changes to manufacturing practices</t>
  </si>
  <si>
    <t>NPRD-26027</t>
  </si>
  <si>
    <t>INFAMOUSNZ Tropical Pineapple</t>
  </si>
  <si>
    <t>NPRD-25037</t>
  </si>
  <si>
    <t>Vapengin Jupiter 2 Raspberry Grape</t>
  </si>
  <si>
    <t>Products relabelled to meet 8.9mg/ml test result.</t>
  </si>
  <si>
    <t>NPRD-31149</t>
  </si>
  <si>
    <t>DRAG ICZ Salts Peach</t>
  </si>
  <si>
    <t>NPRD-28970</t>
  </si>
  <si>
    <t xml:space="preserve">AirsPops 13000 Cherry Pomegranate </t>
  </si>
  <si>
    <t>NPRD-28967</t>
  </si>
  <si>
    <t>AirsPops 13000 Strawberry Passionfruit</t>
  </si>
  <si>
    <t>NPRD-27619</t>
  </si>
  <si>
    <t>Peakbar Sour Apple</t>
  </si>
  <si>
    <t>NPRD-28028</t>
  </si>
  <si>
    <t>Peakbar Apple Berry</t>
  </si>
  <si>
    <t>NPRD-30437</t>
  </si>
  <si>
    <t>Salty World Mango</t>
  </si>
  <si>
    <t>NPRD-31101</t>
  </si>
  <si>
    <t>Salty Bubble World Salt Sweet Tobacco</t>
  </si>
  <si>
    <t xml:space="preserve">Vanza Twins Berry Lychee </t>
  </si>
  <si>
    <t xml:space="preserve">Labelled concentration is nicotine salt concentration. Have given them final warning. </t>
  </si>
  <si>
    <t>NPRD-31896</t>
  </si>
  <si>
    <t>Pachamama Desserts Hazelnut Cream</t>
  </si>
  <si>
    <t>NPRD-29589</t>
  </si>
  <si>
    <t>Charlie’s Chalk Dust Blackberry</t>
  </si>
  <si>
    <t>NPRD-31902</t>
  </si>
  <si>
    <t>Vapetasia Killer Fruits Iced Iced Apple</t>
  </si>
  <si>
    <t>NPRD-31551</t>
  </si>
  <si>
    <t>Iplay fog Blueberry Raspberry</t>
  </si>
  <si>
    <t>NPRD-28979</t>
  </si>
  <si>
    <t>LORDS POLAR BLAST /
THE SALTS Spearmint</t>
  </si>
  <si>
    <t>NPRD-32523</t>
  </si>
  <si>
    <t>Cloudys Peach</t>
  </si>
  <si>
    <t>NPRD-29103</t>
  </si>
  <si>
    <t>Juicy Bar JB7000 Puffs Prefilled  Pod Blackberry Pomegranate</t>
  </si>
  <si>
    <t>NPRD-31662</t>
  </si>
  <si>
    <t>Nasty 20000 Puffs POD Sour Apple</t>
  </si>
  <si>
    <t>NPRD-28704</t>
  </si>
  <si>
    <t>Aotearoa E-juice (Freebase) Tobacco</t>
  </si>
  <si>
    <t>Notifier test results and our test result difference is marginal so will accept</t>
  </si>
  <si>
    <t>NPRD-32445</t>
  </si>
  <si>
    <t>IGET HALO Grape</t>
  </si>
  <si>
    <t>Product is a disposable, not available for sale anymore</t>
  </si>
  <si>
    <t>NPRD-27327</t>
  </si>
  <si>
    <t>UPENDS STARX Mango</t>
  </si>
  <si>
    <t>NPRD-30805</t>
  </si>
  <si>
    <t>Hard Ice High Nic Sweet Berry</t>
  </si>
  <si>
    <t>NPRD-29976</t>
  </si>
  <si>
    <t>Hard Out Strawberry Watermelon</t>
  </si>
  <si>
    <t>NPRD-29766</t>
  </si>
  <si>
    <t>Inmood Switch Mango Peach</t>
  </si>
  <si>
    <t>NPRD-29434</t>
  </si>
  <si>
    <t>Cloudys SUPA NOVA Kiwifruit Guava</t>
  </si>
  <si>
    <t>NPRD-30861</t>
  </si>
  <si>
    <t>Iflo Raspberry Lychee</t>
  </si>
  <si>
    <t>NPRD-33293</t>
  </si>
  <si>
    <t>Racer Menthol Tobacco</t>
  </si>
  <si>
    <t>NPRD-33027</t>
  </si>
  <si>
    <t>Crush Ice Sweet Watermelon</t>
  </si>
  <si>
    <t>NPRD-32901</t>
  </si>
  <si>
    <t>INFAMOUSNZ Strawberry Banana</t>
  </si>
  <si>
    <t>NPRD-32971</t>
  </si>
  <si>
    <t>Honestly Blackberry</t>
  </si>
  <si>
    <t>NPRD-32930</t>
  </si>
  <si>
    <t>Flux Pods Pineapple Mango</t>
  </si>
  <si>
    <t>NPRD-31619</t>
  </si>
  <si>
    <t>IGET BAR Watermelon Mint</t>
  </si>
  <si>
    <t>NPRD-31399</t>
  </si>
  <si>
    <t>Tote Aoturoa Salt Tropical Lychee</t>
  </si>
  <si>
    <t>NPRD-31105</t>
  </si>
  <si>
    <t>Salty Tropical World Strawberry Peach</t>
  </si>
  <si>
    <t>NPRD-31073</t>
  </si>
  <si>
    <t>Salty Bubble World Sweet Tobacco</t>
  </si>
  <si>
    <t>NPRD-24652</t>
  </si>
  <si>
    <t>Allo Nexus Watermelon Lemon</t>
  </si>
  <si>
    <t>NPRD-31727</t>
  </si>
  <si>
    <t>vapengin-jupiter plus 13000 Pineapple Passionfruit</t>
  </si>
  <si>
    <t>NPRD-30936</t>
  </si>
  <si>
    <t>Salty Berry World Strawberry Vanilla</t>
  </si>
  <si>
    <t>Same issue as previous quarter, final warning given to notifier</t>
  </si>
  <si>
    <t>NPRD-27627</t>
  </si>
  <si>
    <t>Peakbar Grape Peach</t>
  </si>
  <si>
    <t>NPRD-26390</t>
  </si>
  <si>
    <t>Peakbar Passionfruit Guava</t>
  </si>
  <si>
    <t>Document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</si>
</sst>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Wingdings 2"/>
      <family val="1"/>
      <charset val="2"/>
    </font>
    <font>
      <sz val="11"/>
      <name val="Calibri"/>
      <family val="2"/>
      <scheme val="minor"/>
    </font>
    <font>
      <b/>
      <i/>
      <sz val="11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rgb="FF3F3F76"/>
      <name val="Calibri"/>
      <family val="2"/>
      <scheme val="minor"/>
    </font>
    <font>
      <sz val="11"/>
      <color rgb="FF000000"/>
      <name val="Calibri"/>
      <family val="2"/>
    </font>
    <font>
      <sz val="11"/>
      <color theme="1"/>
      <name val="Wingdings 2"/>
      <family val="1"/>
      <charset val="2"/>
    </font>
    <font>
      <sz val="11"/>
      <color rgb="FF0061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Wingdings 2"/>
      <family val="1"/>
      <charset val="2"/>
    </font>
    <font>
      <sz val="11"/>
      <name val="Calibri"/>
      <family val="2"/>
    </font>
    <font>
      <sz val="11"/>
      <color rgb="FF000000"/>
      <name val="Calibri"/>
      <charset val="1"/>
    </font>
    <font>
      <sz val="11"/>
      <color rgb="FFFF0000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/>
        <bgColor theme="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rgb="FFFFEB9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1" applyNumberFormat="0" applyAlignment="0" applyProtection="0"/>
    <xf numFmtId="0" fontId="5" fillId="0" borderId="0" applyNumberFormat="0" applyFill="0" applyBorder="0" applyAlignment="0" applyProtection="0"/>
    <xf numFmtId="0" fontId="1" fillId="4" borderId="0" applyNumberFormat="0" applyBorder="0" applyAlignment="0" applyProtection="0"/>
    <xf numFmtId="0" fontId="10" fillId="0" borderId="0" applyNumberFormat="0" applyFill="0" applyBorder="0" applyAlignment="0" applyProtection="0"/>
    <xf numFmtId="0" fontId="14" fillId="8" borderId="0" applyNumberFormat="0" applyBorder="0" applyAlignment="0" applyProtection="0"/>
    <xf numFmtId="0" fontId="17" fillId="10" borderId="0" applyNumberFormat="0" applyBorder="0" applyAlignment="0" applyProtection="0"/>
  </cellStyleXfs>
  <cellXfs count="74">
    <xf numFmtId="0" fontId="0" fillId="0" borderId="0" xfId="0"/>
    <xf numFmtId="0" fontId="7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4" fillId="5" borderId="2" xfId="0" applyFont="1" applyFill="1" applyBorder="1" applyAlignment="1">
      <alignment wrapText="1"/>
    </xf>
    <xf numFmtId="0" fontId="0" fillId="0" borderId="2" xfId="0" applyBorder="1"/>
    <xf numFmtId="0" fontId="8" fillId="0" borderId="2" xfId="1" applyNumberFormat="1" applyFont="1" applyFill="1" applyBorder="1"/>
    <xf numFmtId="0" fontId="8" fillId="0" borderId="2" xfId="0" applyFont="1" applyBorder="1"/>
    <xf numFmtId="0" fontId="8" fillId="0" borderId="2" xfId="0" applyFont="1" applyBorder="1" applyAlignment="1">
      <alignment horizontal="right"/>
    </xf>
    <xf numFmtId="10" fontId="0" fillId="0" borderId="2" xfId="1" applyNumberFormat="1" applyFont="1" applyFill="1" applyBorder="1"/>
    <xf numFmtId="0" fontId="7" fillId="0" borderId="2" xfId="0" applyFont="1" applyBorder="1" applyAlignment="1">
      <alignment horizontal="center" vertical="center"/>
    </xf>
    <xf numFmtId="0" fontId="8" fillId="0" borderId="2" xfId="2" applyFont="1" applyFill="1" applyBorder="1"/>
    <xf numFmtId="0" fontId="8" fillId="0" borderId="2" xfId="2" applyFont="1" applyFill="1" applyBorder="1" applyAlignment="1">
      <alignment horizontal="right"/>
    </xf>
    <xf numFmtId="10" fontId="10" fillId="0" borderId="2" xfId="6" applyNumberFormat="1" applyFill="1" applyBorder="1"/>
    <xf numFmtId="0" fontId="6" fillId="4" borderId="2" xfId="5" applyFont="1" applyBorder="1" applyAlignment="1">
      <alignment wrapText="1"/>
    </xf>
    <xf numFmtId="0" fontId="11" fillId="3" borderId="2" xfId="3" applyFont="1" applyBorder="1" applyAlignment="1">
      <alignment wrapText="1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0" fillId="0" borderId="2" xfId="6" applyFill="1" applyBorder="1" applyAlignment="1"/>
    <xf numFmtId="0" fontId="12" fillId="0" borderId="2" xfId="0" applyFont="1" applyBorder="1"/>
    <xf numFmtId="0" fontId="0" fillId="0" borderId="6" xfId="0" applyBorder="1"/>
    <xf numFmtId="49" fontId="0" fillId="0" borderId="6" xfId="0" applyNumberFormat="1" applyBorder="1" applyAlignment="1">
      <alignment horizontal="right"/>
    </xf>
    <xf numFmtId="0" fontId="6" fillId="7" borderId="6" xfId="0" applyFont="1" applyFill="1" applyBorder="1" applyAlignment="1">
      <alignment wrapText="1"/>
    </xf>
    <xf numFmtId="0" fontId="0" fillId="0" borderId="2" xfId="0" applyBorder="1" applyAlignment="1">
      <alignment wrapText="1"/>
    </xf>
    <xf numFmtId="0" fontId="13" fillId="0" borderId="2" xfId="0" applyFont="1" applyBorder="1" applyAlignment="1">
      <alignment horizontal="center" vertical="center"/>
    </xf>
    <xf numFmtId="0" fontId="6" fillId="7" borderId="2" xfId="0" applyFont="1" applyFill="1" applyBorder="1" applyAlignment="1">
      <alignment wrapText="1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wrapText="1"/>
    </xf>
    <xf numFmtId="0" fontId="12" fillId="0" borderId="2" xfId="0" applyFont="1" applyBorder="1" applyAlignment="1">
      <alignment wrapText="1"/>
    </xf>
    <xf numFmtId="0" fontId="0" fillId="0" borderId="0" xfId="0" applyAlignment="1">
      <alignment horizontal="left" vertical="top"/>
    </xf>
    <xf numFmtId="0" fontId="16" fillId="0" borderId="0" xfId="0" applyFont="1" applyAlignment="1">
      <alignment horizontal="left" vertical="top"/>
    </xf>
    <xf numFmtId="0" fontId="0" fillId="0" borderId="0" xfId="0" applyAlignment="1">
      <alignment vertical="top"/>
    </xf>
    <xf numFmtId="14" fontId="0" fillId="0" borderId="0" xfId="0" applyNumberFormat="1" applyAlignment="1">
      <alignment horizontal="left" vertical="top"/>
    </xf>
    <xf numFmtId="0" fontId="7" fillId="0" borderId="0" xfId="0" applyFont="1" applyAlignment="1">
      <alignment horizontal="left" vertical="top"/>
    </xf>
    <xf numFmtId="0" fontId="13" fillId="0" borderId="0" xfId="0" applyFont="1" applyAlignment="1">
      <alignment horizontal="left" vertical="top"/>
    </xf>
    <xf numFmtId="0" fontId="7" fillId="0" borderId="3" xfId="0" applyFont="1" applyBorder="1" applyAlignment="1">
      <alignment horizontal="center" vertical="center"/>
    </xf>
    <xf numFmtId="0" fontId="12" fillId="0" borderId="0" xfId="0" applyFont="1" applyAlignment="1">
      <alignment wrapText="1"/>
    </xf>
    <xf numFmtId="0" fontId="15" fillId="0" borderId="0" xfId="0" applyFont="1" applyAlignment="1">
      <alignment horizontal="left" vertical="top"/>
    </xf>
    <xf numFmtId="0" fontId="6" fillId="4" borderId="7" xfId="5" applyFont="1" applyBorder="1" applyAlignment="1">
      <alignment vertical="top" wrapText="1"/>
    </xf>
    <xf numFmtId="0" fontId="4" fillId="5" borderId="7" xfId="0" applyFont="1" applyFill="1" applyBorder="1" applyAlignment="1">
      <alignment horizontal="left" vertical="top" wrapText="1"/>
    </xf>
    <xf numFmtId="0" fontId="11" fillId="3" borderId="7" xfId="3" applyFont="1" applyBorder="1" applyAlignment="1">
      <alignment horizontal="left" vertical="top" wrapText="1"/>
    </xf>
    <xf numFmtId="0" fontId="8" fillId="9" borderId="2" xfId="1" applyNumberFormat="1" applyFont="1" applyFill="1" applyBorder="1"/>
    <xf numFmtId="0" fontId="8" fillId="9" borderId="2" xfId="0" applyFont="1" applyFill="1" applyBorder="1"/>
    <xf numFmtId="0" fontId="8" fillId="9" borderId="2" xfId="2" applyFont="1" applyFill="1" applyBorder="1"/>
    <xf numFmtId="0" fontId="8" fillId="9" borderId="2" xfId="2" applyFont="1" applyFill="1" applyBorder="1" applyAlignment="1">
      <alignment horizontal="right"/>
    </xf>
    <xf numFmtId="0" fontId="8" fillId="9" borderId="2" xfId="0" applyFont="1" applyFill="1" applyBorder="1" applyAlignment="1">
      <alignment horizontal="right"/>
    </xf>
    <xf numFmtId="10" fontId="8" fillId="9" borderId="2" xfId="1" applyNumberFormat="1" applyFont="1" applyFill="1" applyBorder="1"/>
    <xf numFmtId="0" fontId="8" fillId="9" borderId="2" xfId="1" applyNumberFormat="1" applyFont="1" applyFill="1" applyBorder="1" applyAlignment="1">
      <alignment horizontal="left" vertical="top"/>
    </xf>
    <xf numFmtId="0" fontId="8" fillId="9" borderId="2" xfId="2" applyFont="1" applyFill="1" applyBorder="1" applyAlignment="1">
      <alignment horizontal="left" vertical="top"/>
    </xf>
    <xf numFmtId="0" fontId="8" fillId="9" borderId="2" xfId="0" applyFont="1" applyFill="1" applyBorder="1" applyAlignment="1">
      <alignment horizontal="left" vertical="top"/>
    </xf>
    <xf numFmtId="0" fontId="8" fillId="9" borderId="6" xfId="7" applyFont="1" applyFill="1" applyBorder="1" applyAlignment="1">
      <alignment vertical="top" wrapText="1"/>
    </xf>
    <xf numFmtId="0" fontId="8" fillId="9" borderId="2" xfId="0" applyFont="1" applyFill="1" applyBorder="1" applyAlignment="1">
      <alignment vertical="top" wrapText="1"/>
    </xf>
    <xf numFmtId="10" fontId="8" fillId="9" borderId="2" xfId="1" applyNumberFormat="1" applyFont="1" applyFill="1" applyBorder="1" applyAlignment="1">
      <alignment horizontal="left" vertical="top"/>
    </xf>
    <xf numFmtId="0" fontId="18" fillId="9" borderId="2" xfId="0" applyFont="1" applyFill="1" applyBorder="1" applyAlignment="1">
      <alignment horizontal="left" vertical="top"/>
    </xf>
    <xf numFmtId="0" fontId="8" fillId="9" borderId="6" xfId="7" applyFont="1" applyFill="1" applyBorder="1" applyAlignment="1">
      <alignment wrapText="1"/>
    </xf>
    <xf numFmtId="0" fontId="20" fillId="0" borderId="6" xfId="0" applyFont="1" applyBorder="1"/>
    <xf numFmtId="0" fontId="8" fillId="9" borderId="6" xfId="8" applyFont="1" applyFill="1" applyBorder="1" applyAlignment="1">
      <alignment wrapText="1"/>
    </xf>
    <xf numFmtId="0" fontId="0" fillId="0" borderId="5" xfId="0" applyBorder="1"/>
    <xf numFmtId="0" fontId="12" fillId="0" borderId="5" xfId="0" applyFont="1" applyBorder="1"/>
    <xf numFmtId="0" fontId="8" fillId="9" borderId="8" xfId="7" applyFont="1" applyFill="1" applyBorder="1" applyAlignment="1">
      <alignment wrapText="1"/>
    </xf>
    <xf numFmtId="0" fontId="6" fillId="4" borderId="5" xfId="5" applyFont="1" applyBorder="1" applyAlignment="1">
      <alignment wrapText="1"/>
    </xf>
    <xf numFmtId="0" fontId="8" fillId="9" borderId="6" xfId="2" applyFont="1" applyFill="1" applyBorder="1" applyAlignment="1">
      <alignment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6" fillId="7" borderId="6" xfId="0" applyFont="1" applyFill="1" applyBorder="1" applyAlignment="1">
      <alignment vertical="top" wrapText="1"/>
    </xf>
    <xf numFmtId="0" fontId="6" fillId="4" borderId="9" xfId="5" applyFont="1" applyBorder="1" applyAlignment="1">
      <alignment horizontal="left" vertical="top" wrapText="1"/>
    </xf>
    <xf numFmtId="0" fontId="8" fillId="9" borderId="5" xfId="0" applyFont="1" applyFill="1" applyBorder="1" applyAlignment="1">
      <alignment horizontal="left" vertical="top" wrapText="1"/>
    </xf>
    <xf numFmtId="0" fontId="8" fillId="9" borderId="5" xfId="0" applyFont="1" applyFill="1" applyBorder="1" applyAlignment="1">
      <alignment horizontal="left" vertical="top"/>
    </xf>
    <xf numFmtId="0" fontId="19" fillId="9" borderId="5" xfId="0" applyFont="1" applyFill="1" applyBorder="1" applyAlignment="1">
      <alignment horizontal="left" vertical="top" wrapText="1"/>
    </xf>
    <xf numFmtId="0" fontId="21" fillId="0" borderId="0" xfId="0" applyFont="1" applyAlignment="1">
      <alignment vertical="top"/>
    </xf>
    <xf numFmtId="0" fontId="21" fillId="0" borderId="0" xfId="0" applyFont="1" applyAlignment="1">
      <alignment wrapText="1"/>
    </xf>
    <xf numFmtId="0" fontId="9" fillId="6" borderId="2" xfId="4" applyFont="1" applyFill="1" applyBorder="1" applyAlignment="1">
      <alignment horizontal="center"/>
    </xf>
    <xf numFmtId="0" fontId="9" fillId="6" borderId="3" xfId="4" applyFont="1" applyFill="1" applyBorder="1" applyAlignment="1">
      <alignment horizontal="center"/>
    </xf>
    <xf numFmtId="0" fontId="9" fillId="6" borderId="4" xfId="4" applyFont="1" applyFill="1" applyBorder="1" applyAlignment="1">
      <alignment horizontal="center"/>
    </xf>
    <xf numFmtId="0" fontId="9" fillId="6" borderId="5" xfId="4" applyFont="1" applyFill="1" applyBorder="1" applyAlignment="1">
      <alignment horizontal="center"/>
    </xf>
  </cellXfs>
  <cellStyles count="9">
    <cellStyle name="20% - Accent6" xfId="5" builtinId="50"/>
    <cellStyle name="Bad" xfId="2" builtinId="27"/>
    <cellStyle name="Explanatory Text" xfId="4" builtinId="53"/>
    <cellStyle name="Good" xfId="7" builtinId="26"/>
    <cellStyle name="Hyperlink" xfId="6" builtinId="8"/>
    <cellStyle name="Input" xfId="3" builtinId="20"/>
    <cellStyle name="Neutral" xfId="8" builtinId="28"/>
    <cellStyle name="Normal" xfId="0" builtinId="0"/>
    <cellStyle name="Percent" xfId="1" builtinId="5"/>
  </cellStyles>
  <dxfs count="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vapeysnz@gmail.com" TargetMode="External"/><Relationship Id="rId13" Type="http://schemas.openxmlformats.org/officeDocument/2006/relationships/hyperlink" Target="mailto:Nabhik@shosha.co.nz" TargetMode="External"/><Relationship Id="rId18" Type="http://schemas.openxmlformats.org/officeDocument/2006/relationships/hyperlink" Target="mailto:mark@podlyfe.co.nz" TargetMode="External"/><Relationship Id="rId3" Type="http://schemas.openxmlformats.org/officeDocument/2006/relationships/hyperlink" Target="mailto:elevenvape@hotmail.com" TargetMode="External"/><Relationship Id="rId7" Type="http://schemas.openxmlformats.org/officeDocument/2006/relationships/hyperlink" Target="mailto:jacky.su@fortuneallied.com.au" TargetMode="External"/><Relationship Id="rId12" Type="http://schemas.openxmlformats.org/officeDocument/2006/relationships/hyperlink" Target="mailto:laboratory@myriad.nz" TargetMode="External"/><Relationship Id="rId17" Type="http://schemas.openxmlformats.org/officeDocument/2006/relationships/hyperlink" Target="mailto:mark@podlyfe.co.nz" TargetMode="External"/><Relationship Id="rId2" Type="http://schemas.openxmlformats.org/officeDocument/2006/relationships/hyperlink" Target="mailto:elevenvape@hotmail.com" TargetMode="External"/><Relationship Id="rId16" Type="http://schemas.openxmlformats.org/officeDocument/2006/relationships/hyperlink" Target="mailto:laboratory@myriad.nz" TargetMode="External"/><Relationship Id="rId1" Type="http://schemas.openxmlformats.org/officeDocument/2006/relationships/hyperlink" Target="mailto:Aarman12344@icloud.com" TargetMode="External"/><Relationship Id="rId6" Type="http://schemas.openxmlformats.org/officeDocument/2006/relationships/hyperlink" Target="mailto:Nabhik@shosha.co.nz" TargetMode="External"/><Relationship Id="rId11" Type="http://schemas.openxmlformats.org/officeDocument/2006/relationships/hyperlink" Target="mailto:pearce.stephens@gmail.com" TargetMode="External"/><Relationship Id="rId5" Type="http://schemas.openxmlformats.org/officeDocument/2006/relationships/hyperlink" Target="mailto:vapetory8@gmail.com" TargetMode="External"/><Relationship Id="rId15" Type="http://schemas.openxmlformats.org/officeDocument/2006/relationships/hyperlink" Target="mailto:clint@vapemerchant.nz" TargetMode="External"/><Relationship Id="rId10" Type="http://schemas.openxmlformats.org/officeDocument/2006/relationships/hyperlink" Target="mailto:vapeysnz@gmail.com" TargetMode="External"/><Relationship Id="rId19" Type="http://schemas.openxmlformats.org/officeDocument/2006/relationships/printerSettings" Target="../printerSettings/printerSettings1.bin"/><Relationship Id="rId4" Type="http://schemas.openxmlformats.org/officeDocument/2006/relationships/hyperlink" Target="mailto:cwge001@gmail.com" TargetMode="External"/><Relationship Id="rId9" Type="http://schemas.openxmlformats.org/officeDocument/2006/relationships/hyperlink" Target="mailto:vapeysnz@gmail.com" TargetMode="External"/><Relationship Id="rId14" Type="http://schemas.openxmlformats.org/officeDocument/2006/relationships/hyperlink" Target="mailto:eliana.golberstein@myriad.n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73"/>
  <sheetViews>
    <sheetView workbookViewId="0">
      <selection activeCell="F17" sqref="F17"/>
    </sheetView>
  </sheetViews>
  <sheetFormatPr defaultRowHeight="14.5" x14ac:dyDescent="0.35"/>
  <cols>
    <col min="1" max="1" width="15.7265625" customWidth="1"/>
    <col min="2" max="2" width="18.7265625" customWidth="1"/>
    <col min="3" max="3" width="17" customWidth="1"/>
    <col min="4" max="4" width="29.54296875" customWidth="1"/>
    <col min="5" max="6" width="18.54296875" customWidth="1"/>
    <col min="7" max="7" width="16" customWidth="1"/>
    <col min="8" max="8" width="17" customWidth="1"/>
    <col min="9" max="9" width="14" customWidth="1"/>
    <col min="10" max="10" width="14.26953125" customWidth="1"/>
    <col min="11" max="11" width="13.26953125" customWidth="1"/>
    <col min="12" max="12" width="11.54296875" customWidth="1"/>
    <col min="13" max="13" width="12.1796875" customWidth="1"/>
    <col min="14" max="14" width="12" customWidth="1"/>
    <col min="15" max="15" width="15.81640625" customWidth="1"/>
    <col min="16" max="16" width="12.54296875" customWidth="1"/>
  </cols>
  <sheetData>
    <row r="1" spans="1:16" x14ac:dyDescent="0.35">
      <c r="A1" s="71" t="s">
        <v>0</v>
      </c>
      <c r="B1" s="72"/>
      <c r="C1" s="73"/>
      <c r="D1" s="71" t="s">
        <v>1</v>
      </c>
      <c r="E1" s="72"/>
      <c r="F1" s="73"/>
      <c r="G1" s="70" t="s">
        <v>2</v>
      </c>
      <c r="H1" s="70"/>
      <c r="I1" s="70"/>
      <c r="J1" s="70"/>
      <c r="K1" s="70"/>
      <c r="L1" s="70"/>
      <c r="M1" s="70" t="s">
        <v>3</v>
      </c>
      <c r="N1" s="70"/>
      <c r="O1" s="70"/>
      <c r="P1" s="70"/>
    </row>
    <row r="2" spans="1:16" ht="72.5" x14ac:dyDescent="0.35">
      <c r="A2" s="21" t="s">
        <v>4</v>
      </c>
      <c r="B2" s="21" t="s">
        <v>5</v>
      </c>
      <c r="C2" s="21" t="s">
        <v>6</v>
      </c>
      <c r="D2" s="13" t="s">
        <v>7</v>
      </c>
      <c r="E2" s="13" t="s">
        <v>8</v>
      </c>
      <c r="F2" s="13" t="s">
        <v>9</v>
      </c>
      <c r="G2" s="3" t="s">
        <v>10</v>
      </c>
      <c r="H2" s="3" t="s">
        <v>11</v>
      </c>
      <c r="I2" s="3" t="s">
        <v>12</v>
      </c>
      <c r="J2" s="3" t="s">
        <v>13</v>
      </c>
      <c r="K2" s="3" t="s">
        <v>14</v>
      </c>
      <c r="L2" s="3" t="s">
        <v>15</v>
      </c>
      <c r="M2" s="14" t="s">
        <v>16</v>
      </c>
      <c r="N2" s="14" t="s">
        <v>17</v>
      </c>
      <c r="O2" s="14" t="s">
        <v>18</v>
      </c>
      <c r="P2" s="14" t="s">
        <v>19</v>
      </c>
    </row>
    <row r="3" spans="1:16" x14ac:dyDescent="0.35">
      <c r="A3" s="19"/>
      <c r="B3" s="19" t="s">
        <v>20</v>
      </c>
      <c r="C3" s="20" t="s">
        <v>21</v>
      </c>
      <c r="D3" s="12" t="s">
        <v>22</v>
      </c>
      <c r="E3" s="4" t="s">
        <v>23</v>
      </c>
      <c r="F3" s="4"/>
      <c r="G3" s="5">
        <v>38</v>
      </c>
      <c r="H3" s="10">
        <v>18.899999999999999</v>
      </c>
      <c r="I3" s="11">
        <v>19.38</v>
      </c>
      <c r="J3" s="8">
        <v>-0.50263157894736854</v>
      </c>
      <c r="K3" s="8">
        <v>-2.4767801857585203E-2</v>
      </c>
      <c r="L3" s="8">
        <v>0.96078431372549034</v>
      </c>
      <c r="M3" s="9"/>
      <c r="N3" s="9" t="s">
        <v>24</v>
      </c>
      <c r="O3" s="9" t="s">
        <v>24</v>
      </c>
      <c r="P3" s="9"/>
    </row>
    <row r="4" spans="1:16" x14ac:dyDescent="0.35">
      <c r="A4" s="19"/>
      <c r="B4" s="19" t="s">
        <v>25</v>
      </c>
      <c r="C4" s="20" t="s">
        <v>26</v>
      </c>
      <c r="D4" s="12" t="s">
        <v>27</v>
      </c>
      <c r="E4" s="4" t="s">
        <v>28</v>
      </c>
      <c r="F4" s="4"/>
      <c r="G4" s="5">
        <v>38</v>
      </c>
      <c r="H4" s="6">
        <v>18.8</v>
      </c>
      <c r="I4" s="7">
        <v>28.5</v>
      </c>
      <c r="J4" s="8">
        <v>-0.50526315789473686</v>
      </c>
      <c r="K4" s="8">
        <v>-0.3403508771929824</v>
      </c>
      <c r="L4" s="8">
        <v>0.33333333333333326</v>
      </c>
      <c r="M4" s="9"/>
      <c r="N4" s="9" t="s">
        <v>24</v>
      </c>
      <c r="O4" s="9" t="s">
        <v>24</v>
      </c>
      <c r="P4" s="9"/>
    </row>
    <row r="5" spans="1:16" x14ac:dyDescent="0.35">
      <c r="A5" s="19"/>
      <c r="B5" s="19" t="s">
        <v>29</v>
      </c>
      <c r="C5" s="20" t="s">
        <v>30</v>
      </c>
      <c r="D5" s="12" t="s">
        <v>31</v>
      </c>
      <c r="E5" s="4" t="s">
        <v>32</v>
      </c>
      <c r="F5" s="4"/>
      <c r="G5" s="5">
        <v>50</v>
      </c>
      <c r="H5" s="6">
        <v>39.5</v>
      </c>
      <c r="I5" s="7">
        <v>28.5</v>
      </c>
      <c r="J5" s="8">
        <v>-0.20999999999999996</v>
      </c>
      <c r="K5" s="8">
        <v>0.38596491228070184</v>
      </c>
      <c r="L5" s="8">
        <v>0.7543859649122806</v>
      </c>
      <c r="M5" s="9"/>
      <c r="N5" s="9" t="s">
        <v>24</v>
      </c>
      <c r="O5" s="9" t="s">
        <v>24</v>
      </c>
      <c r="P5" s="9"/>
    </row>
    <row r="6" spans="1:16" x14ac:dyDescent="0.35">
      <c r="A6" s="19"/>
      <c r="B6" s="19" t="s">
        <v>33</v>
      </c>
      <c r="C6" s="20" t="s">
        <v>34</v>
      </c>
      <c r="D6" s="17" t="s">
        <v>35</v>
      </c>
      <c r="E6" s="18" t="s">
        <v>36</v>
      </c>
      <c r="F6" s="18"/>
      <c r="G6" s="6">
        <v>50</v>
      </c>
      <c r="H6" s="6">
        <v>53.5</v>
      </c>
      <c r="I6" s="7">
        <v>28.5</v>
      </c>
      <c r="J6" s="8">
        <v>7.0000000000000007E-2</v>
      </c>
      <c r="K6" s="8">
        <v>0.87719999999999998</v>
      </c>
      <c r="L6" s="8">
        <v>0.75439999999999996</v>
      </c>
      <c r="M6" s="9" t="s">
        <v>24</v>
      </c>
      <c r="N6" s="9"/>
      <c r="O6" s="9"/>
      <c r="P6" s="9"/>
    </row>
    <row r="7" spans="1:16" x14ac:dyDescent="0.35">
      <c r="A7" s="19"/>
      <c r="B7" s="19" t="s">
        <v>37</v>
      </c>
      <c r="C7" s="20" t="s">
        <v>38</v>
      </c>
      <c r="D7" s="12" t="s">
        <v>39</v>
      </c>
      <c r="E7" s="4" t="s">
        <v>40</v>
      </c>
      <c r="F7" s="4"/>
      <c r="G7" s="5">
        <v>22.8</v>
      </c>
      <c r="H7" s="10">
        <v>45.2</v>
      </c>
      <c r="I7" s="11">
        <v>40</v>
      </c>
      <c r="J7" s="8">
        <v>0.98245614035087736</v>
      </c>
      <c r="K7" s="8">
        <v>0.13000000000000012</v>
      </c>
      <c r="L7" s="8">
        <v>-0.42999999999999994</v>
      </c>
      <c r="M7" s="9" t="s">
        <v>24</v>
      </c>
      <c r="N7" s="9" t="s">
        <v>24</v>
      </c>
      <c r="O7" s="9" t="s">
        <v>24</v>
      </c>
      <c r="P7" s="9" t="s">
        <v>24</v>
      </c>
    </row>
    <row r="8" spans="1:16" x14ac:dyDescent="0.35">
      <c r="A8" s="19"/>
      <c r="B8" s="19" t="s">
        <v>25</v>
      </c>
      <c r="C8" s="20" t="s">
        <v>26</v>
      </c>
      <c r="D8" s="12" t="s">
        <v>27</v>
      </c>
      <c r="E8" s="4" t="s">
        <v>41</v>
      </c>
      <c r="F8" s="4"/>
      <c r="G8" s="5">
        <v>28.5</v>
      </c>
      <c r="H8" s="10">
        <v>23.6</v>
      </c>
      <c r="I8" s="11">
        <v>28</v>
      </c>
      <c r="J8" s="8">
        <v>-0.17192982456140349</v>
      </c>
      <c r="K8" s="8">
        <v>-0.15714285714285714</v>
      </c>
      <c r="L8" s="8">
        <v>1.7857142857142794E-2</v>
      </c>
      <c r="M8" s="9"/>
      <c r="N8" s="9" t="s">
        <v>24</v>
      </c>
      <c r="O8" s="9" t="s">
        <v>24</v>
      </c>
      <c r="P8" s="9"/>
    </row>
    <row r="9" spans="1:16" x14ac:dyDescent="0.35">
      <c r="A9" s="19"/>
      <c r="B9" s="19" t="s">
        <v>42</v>
      </c>
      <c r="C9" s="20" t="s">
        <v>43</v>
      </c>
      <c r="D9" s="12" t="s">
        <v>44</v>
      </c>
      <c r="E9" s="4" t="s">
        <v>45</v>
      </c>
      <c r="F9" s="4"/>
      <c r="G9" s="5">
        <v>22.8</v>
      </c>
      <c r="H9" s="10">
        <v>19.399999999999999</v>
      </c>
      <c r="I9" s="11">
        <v>17</v>
      </c>
      <c r="J9" s="8">
        <v>-0.14912280701754399</v>
      </c>
      <c r="K9" s="8">
        <v>0.14117647058823524</v>
      </c>
      <c r="L9" s="8">
        <v>0.34117647058823541</v>
      </c>
      <c r="M9" s="9"/>
      <c r="N9" s="9" t="s">
        <v>24</v>
      </c>
      <c r="O9" s="9" t="s">
        <v>24</v>
      </c>
      <c r="P9" s="9"/>
    </row>
    <row r="10" spans="1:16" x14ac:dyDescent="0.35">
      <c r="A10" s="19"/>
      <c r="B10" s="19" t="s">
        <v>46</v>
      </c>
      <c r="C10" s="20" t="s">
        <v>47</v>
      </c>
      <c r="D10" s="12" t="s">
        <v>48</v>
      </c>
      <c r="E10" s="4" t="s">
        <v>49</v>
      </c>
      <c r="F10" s="4"/>
      <c r="G10" s="5">
        <v>22.8</v>
      </c>
      <c r="H10" s="6">
        <v>30.5</v>
      </c>
      <c r="I10" s="11">
        <v>22.8</v>
      </c>
      <c r="J10" s="8">
        <v>0.33771929824561409</v>
      </c>
      <c r="K10" s="8">
        <v>0.33771929824561409</v>
      </c>
      <c r="L10" s="8">
        <v>0</v>
      </c>
      <c r="M10" s="9"/>
      <c r="N10" s="9" t="s">
        <v>24</v>
      </c>
      <c r="O10" s="9" t="s">
        <v>24</v>
      </c>
      <c r="P10" s="9"/>
    </row>
    <row r="11" spans="1:16" x14ac:dyDescent="0.35">
      <c r="A11" s="19"/>
      <c r="B11" s="19" t="s">
        <v>25</v>
      </c>
      <c r="C11" s="20" t="s">
        <v>26</v>
      </c>
      <c r="D11" s="12" t="s">
        <v>27</v>
      </c>
      <c r="E11" s="4" t="s">
        <v>50</v>
      </c>
      <c r="F11" s="4"/>
      <c r="G11" s="6">
        <v>50</v>
      </c>
      <c r="H11" s="11">
        <v>57.3</v>
      </c>
      <c r="I11" s="11">
        <v>28.5</v>
      </c>
      <c r="J11" s="8">
        <v>0.14599999999999991</v>
      </c>
      <c r="K11" s="8">
        <v>1.0105263157894737</v>
      </c>
      <c r="L11" s="8">
        <v>0.7543859649122806</v>
      </c>
      <c r="M11" s="9"/>
      <c r="N11" s="9" t="s">
        <v>24</v>
      </c>
      <c r="O11" s="9"/>
      <c r="P11" s="9"/>
    </row>
    <row r="12" spans="1:16" x14ac:dyDescent="0.35">
      <c r="A12" s="19"/>
      <c r="B12" s="19" t="s">
        <v>51</v>
      </c>
      <c r="C12" s="20" t="s">
        <v>52</v>
      </c>
      <c r="D12" s="12" t="s">
        <v>53</v>
      </c>
      <c r="E12" s="4" t="s">
        <v>54</v>
      </c>
      <c r="F12" s="4"/>
      <c r="G12" s="5">
        <v>16.2</v>
      </c>
      <c r="H12" s="6">
        <v>30.7</v>
      </c>
      <c r="I12" s="11">
        <v>16.2</v>
      </c>
      <c r="J12" s="8">
        <v>0.89506172839506171</v>
      </c>
      <c r="K12" s="8">
        <v>0.89506172839506171</v>
      </c>
      <c r="L12" s="8">
        <v>0</v>
      </c>
      <c r="M12" s="9" t="s">
        <v>24</v>
      </c>
      <c r="N12" s="9" t="s">
        <v>24</v>
      </c>
      <c r="O12" s="9" t="s">
        <v>24</v>
      </c>
      <c r="P12" s="9"/>
    </row>
    <row r="13" spans="1:16" x14ac:dyDescent="0.35">
      <c r="A13" s="19"/>
      <c r="B13" s="19" t="s">
        <v>42</v>
      </c>
      <c r="C13" s="20" t="s">
        <v>43</v>
      </c>
      <c r="D13" s="12" t="s">
        <v>44</v>
      </c>
      <c r="E13" s="4" t="s">
        <v>55</v>
      </c>
      <c r="F13" s="4"/>
      <c r="G13" s="6">
        <v>6</v>
      </c>
      <c r="H13" s="10">
        <v>7.4</v>
      </c>
      <c r="I13" s="11" t="s">
        <v>43</v>
      </c>
      <c r="J13" s="8">
        <v>0.23333333333333339</v>
      </c>
      <c r="K13" s="8" t="s">
        <v>56</v>
      </c>
      <c r="L13" s="8" t="s">
        <v>56</v>
      </c>
      <c r="M13" s="9"/>
      <c r="N13" s="9" t="s">
        <v>24</v>
      </c>
      <c r="O13" s="9" t="s">
        <v>24</v>
      </c>
      <c r="P13" s="9"/>
    </row>
    <row r="14" spans="1:16" x14ac:dyDescent="0.35">
      <c r="A14" s="19"/>
      <c r="B14" s="19" t="s">
        <v>57</v>
      </c>
      <c r="C14" s="20" t="s">
        <v>58</v>
      </c>
      <c r="D14" s="12" t="s">
        <v>59</v>
      </c>
      <c r="E14" s="4" t="s">
        <v>60</v>
      </c>
      <c r="F14" s="4"/>
      <c r="G14" s="6">
        <v>22.8</v>
      </c>
      <c r="H14" s="6">
        <v>19.399999999999999</v>
      </c>
      <c r="I14" s="7">
        <v>17.71</v>
      </c>
      <c r="J14" s="8">
        <v>-0.14912280701754399</v>
      </c>
      <c r="K14" s="8">
        <v>9.5426312817616932E-2</v>
      </c>
      <c r="L14" s="8">
        <v>0.28740824392998299</v>
      </c>
      <c r="M14" s="9"/>
      <c r="N14" s="9" t="s">
        <v>24</v>
      </c>
      <c r="O14" s="9" t="s">
        <v>24</v>
      </c>
      <c r="P14" s="9"/>
    </row>
    <row r="15" spans="1:16" x14ac:dyDescent="0.35">
      <c r="A15" s="19"/>
      <c r="B15" s="19" t="s">
        <v>29</v>
      </c>
      <c r="C15" s="20" t="s">
        <v>30</v>
      </c>
      <c r="D15" s="12" t="s">
        <v>31</v>
      </c>
      <c r="E15" s="4" t="s">
        <v>61</v>
      </c>
      <c r="F15" s="4"/>
      <c r="G15" s="6">
        <v>28.5</v>
      </c>
      <c r="H15" s="10">
        <v>29.2</v>
      </c>
      <c r="I15" s="11">
        <v>28</v>
      </c>
      <c r="J15" s="8">
        <f>IFERROR(H15/G15-1,"")</f>
        <v>2.4561403508772006E-2</v>
      </c>
      <c r="K15" s="8">
        <f>IFERROR(H15/I15-1,"")</f>
        <v>4.2857142857142927E-2</v>
      </c>
      <c r="L15" s="8">
        <f>IFERROR(G15/I15-1,"")</f>
        <v>1.7857142857142794E-2</v>
      </c>
      <c r="M15" s="9" t="s">
        <v>24</v>
      </c>
      <c r="N15" s="9"/>
      <c r="O15" s="9"/>
      <c r="P15" s="9"/>
    </row>
    <row r="16" spans="1:16" x14ac:dyDescent="0.35">
      <c r="A16" s="19"/>
      <c r="B16" s="19" t="s">
        <v>62</v>
      </c>
      <c r="C16" s="20" t="s">
        <v>63</v>
      </c>
      <c r="D16" s="12" t="s">
        <v>64</v>
      </c>
      <c r="E16" s="4" t="s">
        <v>65</v>
      </c>
      <c r="F16" s="4"/>
      <c r="G16" s="6">
        <v>50</v>
      </c>
      <c r="H16" s="6">
        <v>51.5</v>
      </c>
      <c r="I16" s="7" t="s">
        <v>43</v>
      </c>
      <c r="J16" s="8">
        <f>IFERROR(H16/G16-1,"")</f>
        <v>3.0000000000000027E-2</v>
      </c>
      <c r="K16" s="8" t="str">
        <f>IFERROR(H16/I16-1,"")</f>
        <v/>
      </c>
      <c r="L16" s="8" t="str">
        <f>IFERROR(G16/I16-1,"")</f>
        <v/>
      </c>
      <c r="M16" s="9" t="s">
        <v>24</v>
      </c>
      <c r="N16" s="9"/>
      <c r="O16" s="9"/>
      <c r="P16" s="9"/>
    </row>
    <row r="17" spans="1:16" x14ac:dyDescent="0.35">
      <c r="A17" s="19"/>
      <c r="B17" s="19" t="s">
        <v>62</v>
      </c>
      <c r="C17" s="20" t="s">
        <v>63</v>
      </c>
      <c r="D17" s="12" t="s">
        <v>64</v>
      </c>
      <c r="E17" s="4" t="s">
        <v>66</v>
      </c>
      <c r="F17" s="4"/>
      <c r="G17" s="6">
        <v>50</v>
      </c>
      <c r="H17" s="10">
        <v>46.2</v>
      </c>
      <c r="I17" s="11" t="s">
        <v>43</v>
      </c>
      <c r="J17" s="8">
        <f>IFERROR(H17/G17-1,"")</f>
        <v>-7.5999999999999956E-2</v>
      </c>
      <c r="K17" s="8" t="str">
        <f>IFERROR(H17/I17-1,"")</f>
        <v/>
      </c>
      <c r="L17" s="8" t="str">
        <f>IFERROR(G17/I17-1,"")</f>
        <v/>
      </c>
      <c r="M17" s="9" t="s">
        <v>24</v>
      </c>
      <c r="N17" s="9"/>
      <c r="O17" s="9"/>
      <c r="P17" s="9"/>
    </row>
    <row r="18" spans="1:16" x14ac:dyDescent="0.35">
      <c r="A18" s="19"/>
      <c r="B18" s="19" t="s">
        <v>67</v>
      </c>
      <c r="C18" s="20" t="s">
        <v>68</v>
      </c>
      <c r="D18" s="12" t="s">
        <v>69</v>
      </c>
      <c r="E18" s="4" t="s">
        <v>70</v>
      </c>
      <c r="F18" s="4"/>
      <c r="G18" s="6">
        <v>3.42</v>
      </c>
      <c r="H18" s="10">
        <v>6.1</v>
      </c>
      <c r="I18" s="11">
        <v>6</v>
      </c>
      <c r="J18" s="8">
        <v>0.78362573099415189</v>
      </c>
      <c r="K18" s="8">
        <v>1.6666666666666607E-2</v>
      </c>
      <c r="L18" s="8">
        <v>-0.43000000000000005</v>
      </c>
      <c r="M18" s="9" t="s">
        <v>24</v>
      </c>
      <c r="N18" s="9" t="s">
        <v>24</v>
      </c>
      <c r="O18" s="9" t="s">
        <v>24</v>
      </c>
      <c r="P18" s="9"/>
    </row>
    <row r="19" spans="1:16" x14ac:dyDescent="0.35">
      <c r="A19" s="19"/>
      <c r="B19" s="19" t="s">
        <v>67</v>
      </c>
      <c r="C19" s="20" t="s">
        <v>68</v>
      </c>
      <c r="D19" s="12" t="s">
        <v>69</v>
      </c>
      <c r="E19" s="4" t="s">
        <v>71</v>
      </c>
      <c r="F19" s="4"/>
      <c r="G19" s="6">
        <v>22.8</v>
      </c>
      <c r="H19" s="6">
        <v>19.2</v>
      </c>
      <c r="I19" s="7" t="s">
        <v>43</v>
      </c>
      <c r="J19" s="8">
        <v>-0.15789473684210531</v>
      </c>
      <c r="K19" s="8" t="s">
        <v>56</v>
      </c>
      <c r="L19" s="8" t="s">
        <v>56</v>
      </c>
      <c r="M19" s="9" t="s">
        <v>24</v>
      </c>
      <c r="N19" s="9" t="s">
        <v>24</v>
      </c>
      <c r="O19" s="9" t="s">
        <v>24</v>
      </c>
      <c r="P19" s="9"/>
    </row>
    <row r="20" spans="1:16" x14ac:dyDescent="0.35">
      <c r="A20" s="19"/>
      <c r="B20" s="19" t="s">
        <v>72</v>
      </c>
      <c r="C20" s="20" t="s">
        <v>73</v>
      </c>
      <c r="D20" s="12" t="s">
        <v>74</v>
      </c>
      <c r="E20" s="4" t="s">
        <v>75</v>
      </c>
      <c r="F20" s="4"/>
      <c r="G20" s="6">
        <v>22.8</v>
      </c>
      <c r="H20" s="10">
        <v>18.899999999999999</v>
      </c>
      <c r="I20" s="11">
        <v>19.920000000000002</v>
      </c>
      <c r="J20" s="8">
        <v>-0.17105263157894746</v>
      </c>
      <c r="K20" s="8">
        <v>-5.1204819277108626E-2</v>
      </c>
      <c r="L20" s="8">
        <v>0.14457831325301207</v>
      </c>
      <c r="M20" s="9"/>
      <c r="N20" s="9" t="s">
        <v>24</v>
      </c>
      <c r="O20" s="9"/>
      <c r="P20" s="9"/>
    </row>
    <row r="21" spans="1:16" x14ac:dyDescent="0.35">
      <c r="M21" s="1"/>
      <c r="N21" s="1"/>
      <c r="O21" s="1"/>
      <c r="P21" s="1"/>
    </row>
    <row r="22" spans="1:16" x14ac:dyDescent="0.35">
      <c r="M22" s="1"/>
      <c r="N22" s="1"/>
      <c r="O22" s="1"/>
      <c r="P22" s="1"/>
    </row>
    <row r="23" spans="1:16" x14ac:dyDescent="0.35">
      <c r="M23" s="1"/>
      <c r="N23" s="1"/>
      <c r="O23" s="1"/>
      <c r="P23" s="1"/>
    </row>
    <row r="24" spans="1:16" x14ac:dyDescent="0.35">
      <c r="M24" s="1"/>
      <c r="N24" s="1"/>
      <c r="O24" s="1"/>
      <c r="P24" s="1"/>
    </row>
    <row r="25" spans="1:16" x14ac:dyDescent="0.35">
      <c r="M25" s="1"/>
      <c r="N25" s="1"/>
      <c r="O25" s="1"/>
      <c r="P25" s="1"/>
    </row>
    <row r="26" spans="1:16" x14ac:dyDescent="0.35">
      <c r="M26" s="1"/>
      <c r="N26" s="1"/>
      <c r="O26" s="1"/>
      <c r="P26" s="1"/>
    </row>
    <row r="27" spans="1:16" x14ac:dyDescent="0.35">
      <c r="M27" s="1"/>
      <c r="N27" s="1"/>
      <c r="O27" s="1"/>
      <c r="P27" s="1"/>
    </row>
    <row r="28" spans="1:16" x14ac:dyDescent="0.35">
      <c r="M28" s="15"/>
      <c r="N28" s="15"/>
      <c r="O28" s="15"/>
      <c r="P28" s="15"/>
    </row>
    <row r="29" spans="1:16" x14ac:dyDescent="0.35">
      <c r="M29" s="15"/>
      <c r="N29" s="15"/>
      <c r="O29" s="15"/>
      <c r="P29" s="15"/>
    </row>
    <row r="30" spans="1:16" x14ac:dyDescent="0.35">
      <c r="M30" s="15"/>
      <c r="N30" s="15"/>
      <c r="O30" s="15"/>
      <c r="P30" s="15"/>
    </row>
    <row r="31" spans="1:16" x14ac:dyDescent="0.35">
      <c r="M31" s="15"/>
      <c r="N31" s="15"/>
      <c r="O31" s="15"/>
      <c r="P31" s="15"/>
    </row>
    <row r="32" spans="1:16" x14ac:dyDescent="0.35">
      <c r="M32" s="15"/>
      <c r="N32" s="15"/>
      <c r="O32" s="15"/>
      <c r="P32" s="15"/>
    </row>
    <row r="33" spans="13:16" x14ac:dyDescent="0.35">
      <c r="M33" s="15"/>
      <c r="N33" s="15"/>
      <c r="O33" s="15"/>
      <c r="P33" s="15"/>
    </row>
    <row r="34" spans="13:16" x14ac:dyDescent="0.35">
      <c r="M34" s="15"/>
      <c r="N34" s="15"/>
      <c r="O34" s="15"/>
      <c r="P34" s="15"/>
    </row>
    <row r="35" spans="13:16" x14ac:dyDescent="0.35">
      <c r="M35" s="15"/>
      <c r="N35" s="15"/>
      <c r="O35" s="15"/>
      <c r="P35" s="15"/>
    </row>
    <row r="36" spans="13:16" x14ac:dyDescent="0.35">
      <c r="M36" s="15"/>
      <c r="N36" s="15"/>
      <c r="O36" s="15"/>
      <c r="P36" s="15"/>
    </row>
    <row r="37" spans="13:16" x14ac:dyDescent="0.35">
      <c r="M37" s="15"/>
      <c r="N37" s="15"/>
      <c r="O37" s="15"/>
      <c r="P37" s="15"/>
    </row>
    <row r="38" spans="13:16" x14ac:dyDescent="0.35">
      <c r="M38" s="15"/>
      <c r="N38" s="15"/>
      <c r="O38" s="15"/>
      <c r="P38" s="15"/>
    </row>
    <row r="39" spans="13:16" x14ac:dyDescent="0.35">
      <c r="M39" s="15"/>
      <c r="N39" s="15"/>
      <c r="O39" s="15"/>
      <c r="P39" s="15"/>
    </row>
    <row r="40" spans="13:16" x14ac:dyDescent="0.35">
      <c r="M40" s="16"/>
      <c r="N40" s="16"/>
      <c r="O40" s="16"/>
      <c r="P40" s="16"/>
    </row>
    <row r="41" spans="13:16" x14ac:dyDescent="0.35">
      <c r="M41" s="16"/>
      <c r="N41" s="16"/>
      <c r="O41" s="16"/>
      <c r="P41" s="16"/>
    </row>
    <row r="42" spans="13:16" x14ac:dyDescent="0.35">
      <c r="M42" s="16"/>
      <c r="N42" s="16"/>
      <c r="O42" s="16"/>
      <c r="P42" s="16"/>
    </row>
    <row r="43" spans="13:16" x14ac:dyDescent="0.35">
      <c r="M43" s="16"/>
      <c r="N43" s="16"/>
      <c r="O43" s="16"/>
      <c r="P43" s="16"/>
    </row>
    <row r="44" spans="13:16" x14ac:dyDescent="0.35">
      <c r="M44" s="16"/>
      <c r="N44" s="16"/>
      <c r="O44" s="16"/>
      <c r="P44" s="16"/>
    </row>
    <row r="45" spans="13:16" x14ac:dyDescent="0.35">
      <c r="M45" s="16"/>
      <c r="N45" s="16"/>
      <c r="O45" s="16"/>
      <c r="P45" s="16"/>
    </row>
    <row r="46" spans="13:16" x14ac:dyDescent="0.35">
      <c r="M46" s="16"/>
      <c r="N46" s="16"/>
      <c r="O46" s="16"/>
      <c r="P46" s="16"/>
    </row>
    <row r="47" spans="13:16" x14ac:dyDescent="0.35">
      <c r="M47" s="16"/>
      <c r="N47" s="16"/>
      <c r="O47" s="16"/>
      <c r="P47" s="16"/>
    </row>
    <row r="48" spans="13:16" x14ac:dyDescent="0.35">
      <c r="M48" s="16"/>
      <c r="N48" s="16"/>
      <c r="O48" s="16"/>
      <c r="P48" s="16"/>
    </row>
    <row r="49" spans="13:16" x14ac:dyDescent="0.35">
      <c r="M49" s="16"/>
      <c r="N49" s="16"/>
      <c r="O49" s="16"/>
      <c r="P49" s="16"/>
    </row>
    <row r="50" spans="13:16" x14ac:dyDescent="0.35">
      <c r="M50" s="16"/>
      <c r="N50" s="16"/>
      <c r="O50" s="16"/>
      <c r="P50" s="16"/>
    </row>
    <row r="51" spans="13:16" x14ac:dyDescent="0.35">
      <c r="M51" s="16"/>
      <c r="N51" s="16"/>
      <c r="O51" s="16"/>
      <c r="P51" s="16"/>
    </row>
    <row r="52" spans="13:16" x14ac:dyDescent="0.35">
      <c r="M52" s="16"/>
      <c r="N52" s="16"/>
      <c r="O52" s="16"/>
      <c r="P52" s="16"/>
    </row>
    <row r="53" spans="13:16" x14ac:dyDescent="0.35">
      <c r="M53" s="16"/>
      <c r="N53" s="16"/>
      <c r="O53" s="16"/>
      <c r="P53" s="16"/>
    </row>
    <row r="54" spans="13:16" x14ac:dyDescent="0.35">
      <c r="M54" s="16"/>
      <c r="N54" s="16"/>
      <c r="O54" s="16"/>
      <c r="P54" s="16"/>
    </row>
    <row r="55" spans="13:16" x14ac:dyDescent="0.35">
      <c r="M55" s="16"/>
      <c r="N55" s="16"/>
      <c r="O55" s="16"/>
      <c r="P55" s="16"/>
    </row>
    <row r="56" spans="13:16" x14ac:dyDescent="0.35">
      <c r="M56" s="16"/>
      <c r="N56" s="16"/>
      <c r="O56" s="16"/>
      <c r="P56" s="16"/>
    </row>
    <row r="57" spans="13:16" x14ac:dyDescent="0.35">
      <c r="M57" s="16"/>
      <c r="N57" s="16"/>
      <c r="O57" s="16"/>
      <c r="P57" s="16"/>
    </row>
    <row r="58" spans="13:16" x14ac:dyDescent="0.35">
      <c r="M58" s="16"/>
      <c r="N58" s="16"/>
      <c r="O58" s="16"/>
      <c r="P58" s="16"/>
    </row>
    <row r="59" spans="13:16" x14ac:dyDescent="0.35">
      <c r="M59" s="16"/>
      <c r="N59" s="16"/>
      <c r="O59" s="16"/>
      <c r="P59" s="16"/>
    </row>
    <row r="60" spans="13:16" x14ac:dyDescent="0.35">
      <c r="M60" s="16"/>
      <c r="N60" s="16"/>
      <c r="O60" s="16"/>
      <c r="P60" s="16"/>
    </row>
    <row r="61" spans="13:16" x14ac:dyDescent="0.35">
      <c r="M61" s="16"/>
      <c r="N61" s="16"/>
      <c r="O61" s="16"/>
      <c r="P61" s="16"/>
    </row>
    <row r="62" spans="13:16" x14ac:dyDescent="0.35">
      <c r="M62" s="16"/>
      <c r="N62" s="16"/>
      <c r="O62" s="16"/>
      <c r="P62" s="16"/>
    </row>
    <row r="63" spans="13:16" x14ac:dyDescent="0.35">
      <c r="M63" s="16"/>
      <c r="N63" s="16"/>
      <c r="O63" s="16"/>
      <c r="P63" s="16"/>
    </row>
    <row r="64" spans="13:16" x14ac:dyDescent="0.35">
      <c r="M64" s="16"/>
      <c r="N64" s="16"/>
      <c r="O64" s="16"/>
      <c r="P64" s="16"/>
    </row>
    <row r="65" spans="13:16" x14ac:dyDescent="0.35">
      <c r="M65" s="16"/>
      <c r="N65" s="16"/>
      <c r="O65" s="16"/>
      <c r="P65" s="16"/>
    </row>
    <row r="66" spans="13:16" x14ac:dyDescent="0.35">
      <c r="M66" s="16"/>
      <c r="N66" s="16"/>
      <c r="O66" s="16"/>
      <c r="P66" s="16"/>
    </row>
    <row r="67" spans="13:16" x14ac:dyDescent="0.35">
      <c r="M67" s="16"/>
      <c r="N67" s="16"/>
      <c r="O67" s="16"/>
      <c r="P67" s="16"/>
    </row>
    <row r="68" spans="13:16" x14ac:dyDescent="0.35">
      <c r="M68" s="16"/>
      <c r="N68" s="16"/>
      <c r="O68" s="16"/>
      <c r="P68" s="16"/>
    </row>
    <row r="69" spans="13:16" x14ac:dyDescent="0.35">
      <c r="M69" s="16"/>
      <c r="N69" s="16"/>
      <c r="O69" s="16"/>
      <c r="P69" s="16"/>
    </row>
    <row r="70" spans="13:16" x14ac:dyDescent="0.35">
      <c r="M70" s="16"/>
      <c r="N70" s="16"/>
      <c r="O70" s="16"/>
      <c r="P70" s="16"/>
    </row>
    <row r="71" spans="13:16" x14ac:dyDescent="0.35">
      <c r="M71" s="16"/>
      <c r="N71" s="16"/>
      <c r="O71" s="16"/>
      <c r="P71" s="16"/>
    </row>
    <row r="72" spans="13:16" x14ac:dyDescent="0.35">
      <c r="M72" s="16"/>
      <c r="N72" s="16"/>
      <c r="O72" s="16"/>
      <c r="P72" s="16"/>
    </row>
    <row r="73" spans="13:16" x14ac:dyDescent="0.35">
      <c r="M73" s="16"/>
      <c r="N73" s="16"/>
      <c r="O73" s="16"/>
      <c r="P73" s="16"/>
    </row>
    <row r="74" spans="13:16" x14ac:dyDescent="0.35">
      <c r="M74" s="16"/>
      <c r="N74" s="16"/>
      <c r="O74" s="16"/>
      <c r="P74" s="16"/>
    </row>
    <row r="75" spans="13:16" x14ac:dyDescent="0.35">
      <c r="M75" s="16"/>
      <c r="N75" s="16"/>
      <c r="O75" s="16"/>
      <c r="P75" s="16"/>
    </row>
    <row r="76" spans="13:16" x14ac:dyDescent="0.35">
      <c r="M76" s="16"/>
      <c r="N76" s="16"/>
      <c r="O76" s="16"/>
      <c r="P76" s="16"/>
    </row>
    <row r="77" spans="13:16" x14ac:dyDescent="0.35">
      <c r="M77" s="16"/>
      <c r="N77" s="16"/>
      <c r="O77" s="16"/>
      <c r="P77" s="16"/>
    </row>
    <row r="78" spans="13:16" x14ac:dyDescent="0.35">
      <c r="M78" s="16"/>
      <c r="N78" s="16"/>
      <c r="O78" s="16"/>
      <c r="P78" s="16"/>
    </row>
    <row r="79" spans="13:16" x14ac:dyDescent="0.35">
      <c r="M79" s="16"/>
      <c r="N79" s="16"/>
      <c r="O79" s="16"/>
      <c r="P79" s="16"/>
    </row>
    <row r="80" spans="13:16" x14ac:dyDescent="0.35">
      <c r="M80" s="16"/>
      <c r="N80" s="16"/>
      <c r="O80" s="16"/>
      <c r="P80" s="16"/>
    </row>
    <row r="81" spans="13:16" x14ac:dyDescent="0.35">
      <c r="M81" s="16"/>
      <c r="N81" s="16"/>
      <c r="O81" s="16"/>
      <c r="P81" s="16"/>
    </row>
    <row r="82" spans="13:16" x14ac:dyDescent="0.35">
      <c r="M82" s="16"/>
      <c r="N82" s="16"/>
      <c r="O82" s="16"/>
      <c r="P82" s="16"/>
    </row>
    <row r="83" spans="13:16" x14ac:dyDescent="0.35">
      <c r="M83" s="16"/>
      <c r="N83" s="16"/>
      <c r="O83" s="16"/>
      <c r="P83" s="16"/>
    </row>
    <row r="84" spans="13:16" x14ac:dyDescent="0.35">
      <c r="M84" s="16"/>
      <c r="N84" s="16"/>
      <c r="O84" s="16"/>
      <c r="P84" s="16"/>
    </row>
    <row r="85" spans="13:16" x14ac:dyDescent="0.35">
      <c r="M85" s="16"/>
      <c r="N85" s="16"/>
      <c r="O85" s="16"/>
      <c r="P85" s="16"/>
    </row>
    <row r="86" spans="13:16" x14ac:dyDescent="0.35">
      <c r="M86" s="16"/>
      <c r="N86" s="16"/>
      <c r="O86" s="16"/>
      <c r="P86" s="16"/>
    </row>
    <row r="87" spans="13:16" x14ac:dyDescent="0.35">
      <c r="M87" s="16"/>
      <c r="N87" s="16"/>
      <c r="O87" s="16"/>
      <c r="P87" s="16"/>
    </row>
    <row r="88" spans="13:16" x14ac:dyDescent="0.35">
      <c r="M88" s="16"/>
      <c r="N88" s="16"/>
      <c r="O88" s="16"/>
      <c r="P88" s="16"/>
    </row>
    <row r="89" spans="13:16" x14ac:dyDescent="0.35">
      <c r="M89" s="16"/>
      <c r="N89" s="16"/>
      <c r="O89" s="16"/>
      <c r="P89" s="16"/>
    </row>
    <row r="90" spans="13:16" x14ac:dyDescent="0.35">
      <c r="M90" s="16"/>
      <c r="N90" s="16"/>
      <c r="O90" s="16"/>
      <c r="P90" s="16"/>
    </row>
    <row r="91" spans="13:16" x14ac:dyDescent="0.35">
      <c r="M91" s="16"/>
      <c r="N91" s="16"/>
      <c r="O91" s="16"/>
      <c r="P91" s="16"/>
    </row>
    <row r="92" spans="13:16" x14ac:dyDescent="0.35">
      <c r="M92" s="16"/>
      <c r="N92" s="16"/>
      <c r="O92" s="16"/>
      <c r="P92" s="16"/>
    </row>
    <row r="93" spans="13:16" x14ac:dyDescent="0.35">
      <c r="M93" s="16"/>
      <c r="N93" s="16"/>
      <c r="O93" s="16"/>
      <c r="P93" s="16"/>
    </row>
    <row r="94" spans="13:16" x14ac:dyDescent="0.35">
      <c r="M94" s="16"/>
      <c r="N94" s="16"/>
      <c r="O94" s="16"/>
      <c r="P94" s="16"/>
    </row>
    <row r="95" spans="13:16" x14ac:dyDescent="0.35">
      <c r="M95" s="16"/>
      <c r="N95" s="16"/>
      <c r="O95" s="16"/>
      <c r="P95" s="16"/>
    </row>
    <row r="96" spans="13:16" x14ac:dyDescent="0.35">
      <c r="M96" s="16"/>
      <c r="N96" s="16"/>
      <c r="O96" s="16"/>
      <c r="P96" s="16"/>
    </row>
    <row r="97" spans="13:16" x14ac:dyDescent="0.35">
      <c r="M97" s="16"/>
      <c r="N97" s="16"/>
      <c r="O97" s="16"/>
      <c r="P97" s="16"/>
    </row>
    <row r="98" spans="13:16" x14ac:dyDescent="0.35">
      <c r="M98" s="16"/>
      <c r="N98" s="16"/>
      <c r="O98" s="16"/>
      <c r="P98" s="16"/>
    </row>
    <row r="99" spans="13:16" x14ac:dyDescent="0.35">
      <c r="M99" s="16"/>
      <c r="N99" s="16"/>
      <c r="O99" s="16"/>
      <c r="P99" s="16"/>
    </row>
    <row r="100" spans="13:16" x14ac:dyDescent="0.35">
      <c r="M100" s="16"/>
      <c r="N100" s="16"/>
      <c r="O100" s="16"/>
      <c r="P100" s="16"/>
    </row>
    <row r="101" spans="13:16" x14ac:dyDescent="0.35">
      <c r="M101" s="16"/>
      <c r="N101" s="16"/>
      <c r="O101" s="16"/>
      <c r="P101" s="16"/>
    </row>
    <row r="102" spans="13:16" x14ac:dyDescent="0.35">
      <c r="M102" s="16"/>
      <c r="N102" s="16"/>
      <c r="O102" s="16"/>
      <c r="P102" s="16"/>
    </row>
    <row r="103" spans="13:16" x14ac:dyDescent="0.35">
      <c r="M103" s="16"/>
      <c r="N103" s="16"/>
      <c r="O103" s="16"/>
      <c r="P103" s="16"/>
    </row>
    <row r="104" spans="13:16" x14ac:dyDescent="0.35">
      <c r="M104" s="16"/>
      <c r="N104" s="16"/>
      <c r="O104" s="16"/>
      <c r="P104" s="16"/>
    </row>
    <row r="105" spans="13:16" x14ac:dyDescent="0.35">
      <c r="M105" s="16"/>
      <c r="N105" s="16"/>
      <c r="O105" s="16"/>
      <c r="P105" s="16"/>
    </row>
    <row r="106" spans="13:16" x14ac:dyDescent="0.35">
      <c r="M106" s="16"/>
      <c r="N106" s="16"/>
      <c r="O106" s="16"/>
      <c r="P106" s="16"/>
    </row>
    <row r="107" spans="13:16" x14ac:dyDescent="0.35">
      <c r="M107" s="16"/>
      <c r="N107" s="16"/>
      <c r="O107" s="16"/>
      <c r="P107" s="16"/>
    </row>
    <row r="108" spans="13:16" x14ac:dyDescent="0.35">
      <c r="M108" s="16"/>
      <c r="N108" s="16"/>
      <c r="O108" s="16"/>
      <c r="P108" s="16"/>
    </row>
    <row r="109" spans="13:16" x14ac:dyDescent="0.35">
      <c r="M109" s="16"/>
      <c r="N109" s="16"/>
      <c r="O109" s="16"/>
      <c r="P109" s="16"/>
    </row>
    <row r="110" spans="13:16" x14ac:dyDescent="0.35">
      <c r="M110" s="16"/>
      <c r="N110" s="16"/>
      <c r="O110" s="16"/>
      <c r="P110" s="16"/>
    </row>
    <row r="111" spans="13:16" x14ac:dyDescent="0.35">
      <c r="M111" s="16"/>
      <c r="N111" s="16"/>
      <c r="O111" s="16"/>
      <c r="P111" s="16"/>
    </row>
    <row r="112" spans="13:16" x14ac:dyDescent="0.35">
      <c r="M112" s="16"/>
      <c r="N112" s="16"/>
      <c r="O112" s="16"/>
      <c r="P112" s="16"/>
    </row>
    <row r="113" spans="13:16" x14ac:dyDescent="0.35">
      <c r="M113" s="16"/>
      <c r="N113" s="16"/>
      <c r="O113" s="16"/>
      <c r="P113" s="16"/>
    </row>
    <row r="114" spans="13:16" x14ac:dyDescent="0.35">
      <c r="M114" s="16"/>
      <c r="N114" s="16"/>
      <c r="O114" s="16"/>
      <c r="P114" s="16"/>
    </row>
    <row r="115" spans="13:16" x14ac:dyDescent="0.35">
      <c r="M115" s="16"/>
      <c r="N115" s="16"/>
      <c r="O115" s="16"/>
      <c r="P115" s="16"/>
    </row>
    <row r="116" spans="13:16" x14ac:dyDescent="0.35">
      <c r="M116" s="16"/>
      <c r="N116" s="16"/>
      <c r="O116" s="16"/>
      <c r="P116" s="16"/>
    </row>
    <row r="117" spans="13:16" x14ac:dyDescent="0.35">
      <c r="M117" s="16"/>
      <c r="N117" s="16"/>
      <c r="O117" s="16"/>
      <c r="P117" s="16"/>
    </row>
    <row r="118" spans="13:16" x14ac:dyDescent="0.35">
      <c r="M118" s="16"/>
      <c r="N118" s="16"/>
      <c r="O118" s="16"/>
      <c r="P118" s="16"/>
    </row>
    <row r="119" spans="13:16" x14ac:dyDescent="0.35">
      <c r="M119" s="16"/>
      <c r="N119" s="16"/>
      <c r="O119" s="16"/>
      <c r="P119" s="16"/>
    </row>
    <row r="120" spans="13:16" x14ac:dyDescent="0.35">
      <c r="M120" s="16"/>
      <c r="N120" s="16"/>
      <c r="O120" s="16"/>
      <c r="P120" s="16"/>
    </row>
    <row r="121" spans="13:16" x14ac:dyDescent="0.35">
      <c r="M121" s="16"/>
      <c r="N121" s="16"/>
      <c r="O121" s="16"/>
      <c r="P121" s="16"/>
    </row>
    <row r="122" spans="13:16" x14ac:dyDescent="0.35">
      <c r="M122" s="16"/>
      <c r="N122" s="16"/>
      <c r="O122" s="16"/>
      <c r="P122" s="16"/>
    </row>
    <row r="123" spans="13:16" x14ac:dyDescent="0.35">
      <c r="M123" s="16"/>
      <c r="N123" s="16"/>
      <c r="O123" s="16"/>
      <c r="P123" s="16"/>
    </row>
    <row r="124" spans="13:16" x14ac:dyDescent="0.35">
      <c r="M124" s="16"/>
      <c r="N124" s="16"/>
      <c r="O124" s="16"/>
      <c r="P124" s="16"/>
    </row>
    <row r="125" spans="13:16" x14ac:dyDescent="0.35">
      <c r="M125" s="16"/>
      <c r="N125" s="16"/>
      <c r="O125" s="16"/>
      <c r="P125" s="16"/>
    </row>
    <row r="126" spans="13:16" x14ac:dyDescent="0.35">
      <c r="M126" s="16"/>
      <c r="N126" s="16"/>
      <c r="O126" s="16"/>
      <c r="P126" s="16"/>
    </row>
    <row r="127" spans="13:16" x14ac:dyDescent="0.35">
      <c r="M127" s="16"/>
      <c r="N127" s="16"/>
      <c r="O127" s="16"/>
      <c r="P127" s="16"/>
    </row>
    <row r="128" spans="13:16" x14ac:dyDescent="0.35">
      <c r="M128" s="16"/>
      <c r="N128" s="16"/>
      <c r="O128" s="16"/>
      <c r="P128" s="16"/>
    </row>
    <row r="129" spans="13:16" x14ac:dyDescent="0.35">
      <c r="M129" s="16"/>
      <c r="N129" s="16"/>
      <c r="O129" s="16"/>
      <c r="P129" s="16"/>
    </row>
    <row r="130" spans="13:16" x14ac:dyDescent="0.35">
      <c r="M130" s="16"/>
      <c r="N130" s="16"/>
      <c r="O130" s="16"/>
      <c r="P130" s="16"/>
    </row>
    <row r="131" spans="13:16" x14ac:dyDescent="0.35">
      <c r="M131" s="16"/>
      <c r="N131" s="16"/>
      <c r="O131" s="16"/>
      <c r="P131" s="16"/>
    </row>
    <row r="132" spans="13:16" x14ac:dyDescent="0.35">
      <c r="M132" s="16"/>
      <c r="N132" s="16"/>
      <c r="O132" s="16"/>
      <c r="P132" s="16"/>
    </row>
    <row r="133" spans="13:16" x14ac:dyDescent="0.35">
      <c r="M133" s="16"/>
      <c r="N133" s="16"/>
      <c r="O133" s="16"/>
      <c r="P133" s="16"/>
    </row>
    <row r="134" spans="13:16" x14ac:dyDescent="0.35">
      <c r="M134" s="16"/>
      <c r="N134" s="16"/>
      <c r="O134" s="16"/>
      <c r="P134" s="16"/>
    </row>
    <row r="135" spans="13:16" x14ac:dyDescent="0.35">
      <c r="M135" s="16"/>
      <c r="N135" s="16"/>
      <c r="O135" s="16"/>
      <c r="P135" s="16"/>
    </row>
    <row r="136" spans="13:16" x14ac:dyDescent="0.35">
      <c r="M136" s="16"/>
      <c r="N136" s="16"/>
      <c r="O136" s="16"/>
      <c r="P136" s="16"/>
    </row>
    <row r="137" spans="13:16" x14ac:dyDescent="0.35">
      <c r="M137" s="16"/>
      <c r="N137" s="16"/>
      <c r="O137" s="16"/>
      <c r="P137" s="16"/>
    </row>
    <row r="138" spans="13:16" x14ac:dyDescent="0.35">
      <c r="M138" s="16"/>
      <c r="N138" s="16"/>
      <c r="O138" s="16"/>
      <c r="P138" s="16"/>
    </row>
    <row r="139" spans="13:16" x14ac:dyDescent="0.35">
      <c r="M139" s="16"/>
      <c r="N139" s="16"/>
      <c r="O139" s="16"/>
      <c r="P139" s="16"/>
    </row>
    <row r="140" spans="13:16" x14ac:dyDescent="0.35">
      <c r="M140" s="16"/>
      <c r="N140" s="16"/>
      <c r="O140" s="16"/>
      <c r="P140" s="16"/>
    </row>
    <row r="141" spans="13:16" x14ac:dyDescent="0.35">
      <c r="M141" s="16"/>
      <c r="N141" s="16"/>
      <c r="O141" s="16"/>
      <c r="P141" s="16"/>
    </row>
    <row r="142" spans="13:16" x14ac:dyDescent="0.35">
      <c r="M142" s="16"/>
      <c r="N142" s="16"/>
      <c r="O142" s="16"/>
      <c r="P142" s="16"/>
    </row>
    <row r="143" spans="13:16" x14ac:dyDescent="0.35">
      <c r="M143" s="16"/>
      <c r="N143" s="16"/>
      <c r="O143" s="16"/>
      <c r="P143" s="16"/>
    </row>
    <row r="144" spans="13:16" x14ac:dyDescent="0.35">
      <c r="M144" s="16"/>
      <c r="N144" s="16"/>
      <c r="O144" s="16"/>
      <c r="P144" s="16"/>
    </row>
    <row r="145" spans="13:16" x14ac:dyDescent="0.35">
      <c r="M145" s="16"/>
      <c r="N145" s="16"/>
      <c r="O145" s="16"/>
      <c r="P145" s="16"/>
    </row>
    <row r="146" spans="13:16" x14ac:dyDescent="0.35">
      <c r="M146" s="16"/>
      <c r="N146" s="16"/>
      <c r="O146" s="16"/>
      <c r="P146" s="16"/>
    </row>
    <row r="147" spans="13:16" x14ac:dyDescent="0.35">
      <c r="M147" s="16"/>
      <c r="N147" s="16"/>
      <c r="O147" s="16"/>
      <c r="P147" s="16"/>
    </row>
    <row r="148" spans="13:16" x14ac:dyDescent="0.35">
      <c r="M148" s="16"/>
      <c r="N148" s="16"/>
      <c r="O148" s="16"/>
      <c r="P148" s="16"/>
    </row>
    <row r="149" spans="13:16" x14ac:dyDescent="0.35">
      <c r="M149" s="16"/>
      <c r="N149" s="16"/>
      <c r="O149" s="16"/>
      <c r="P149" s="16"/>
    </row>
    <row r="150" spans="13:16" x14ac:dyDescent="0.35">
      <c r="M150" s="16"/>
      <c r="N150" s="16"/>
      <c r="O150" s="16"/>
      <c r="P150" s="16"/>
    </row>
    <row r="151" spans="13:16" x14ac:dyDescent="0.35">
      <c r="M151" s="16"/>
      <c r="N151" s="16"/>
      <c r="O151" s="16"/>
      <c r="P151" s="16"/>
    </row>
    <row r="152" spans="13:16" x14ac:dyDescent="0.35">
      <c r="M152" s="16"/>
      <c r="N152" s="16"/>
      <c r="O152" s="16"/>
      <c r="P152" s="16"/>
    </row>
    <row r="153" spans="13:16" x14ac:dyDescent="0.35">
      <c r="M153" s="16"/>
      <c r="N153" s="16"/>
      <c r="O153" s="16"/>
      <c r="P153" s="16"/>
    </row>
    <row r="154" spans="13:16" x14ac:dyDescent="0.35">
      <c r="M154" s="16"/>
      <c r="N154" s="16"/>
      <c r="O154" s="16"/>
      <c r="P154" s="16"/>
    </row>
    <row r="155" spans="13:16" x14ac:dyDescent="0.35">
      <c r="M155" s="16"/>
      <c r="N155" s="16"/>
      <c r="O155" s="16"/>
      <c r="P155" s="16"/>
    </row>
    <row r="156" spans="13:16" x14ac:dyDescent="0.35">
      <c r="M156" s="16"/>
      <c r="N156" s="16"/>
      <c r="O156" s="16"/>
      <c r="P156" s="16"/>
    </row>
    <row r="157" spans="13:16" x14ac:dyDescent="0.35">
      <c r="M157" s="16"/>
      <c r="N157" s="16"/>
      <c r="O157" s="16"/>
      <c r="P157" s="16"/>
    </row>
    <row r="158" spans="13:16" x14ac:dyDescent="0.35">
      <c r="M158" s="16"/>
      <c r="N158" s="16"/>
      <c r="O158" s="16"/>
      <c r="P158" s="16"/>
    </row>
    <row r="159" spans="13:16" x14ac:dyDescent="0.35">
      <c r="M159" s="16"/>
      <c r="N159" s="16"/>
      <c r="O159" s="16"/>
      <c r="P159" s="16"/>
    </row>
    <row r="160" spans="13:16" x14ac:dyDescent="0.35">
      <c r="M160" s="16"/>
      <c r="N160" s="16"/>
      <c r="O160" s="16"/>
      <c r="P160" s="16"/>
    </row>
    <row r="161" spans="13:16" x14ac:dyDescent="0.35">
      <c r="M161" s="16"/>
      <c r="N161" s="16"/>
      <c r="O161" s="16"/>
      <c r="P161" s="16"/>
    </row>
    <row r="162" spans="13:16" x14ac:dyDescent="0.35">
      <c r="M162" s="16"/>
      <c r="N162" s="16"/>
      <c r="O162" s="16"/>
      <c r="P162" s="16"/>
    </row>
    <row r="163" spans="13:16" x14ac:dyDescent="0.35">
      <c r="M163" s="16"/>
      <c r="N163" s="16"/>
      <c r="O163" s="16"/>
      <c r="P163" s="16"/>
    </row>
    <row r="164" spans="13:16" x14ac:dyDescent="0.35">
      <c r="M164" s="16"/>
      <c r="N164" s="16"/>
      <c r="O164" s="16"/>
      <c r="P164" s="16"/>
    </row>
    <row r="165" spans="13:16" x14ac:dyDescent="0.35">
      <c r="M165" s="2"/>
      <c r="N165" s="2"/>
      <c r="O165" s="2"/>
      <c r="P165" s="2"/>
    </row>
    <row r="166" spans="13:16" x14ac:dyDescent="0.35">
      <c r="M166" s="2"/>
      <c r="N166" s="2"/>
      <c r="O166" s="2"/>
      <c r="P166" s="2"/>
    </row>
    <row r="167" spans="13:16" x14ac:dyDescent="0.35">
      <c r="M167" s="2"/>
      <c r="N167" s="2"/>
      <c r="O167" s="2"/>
      <c r="P167" s="2"/>
    </row>
    <row r="168" spans="13:16" x14ac:dyDescent="0.35">
      <c r="M168" s="2"/>
      <c r="N168" s="2"/>
      <c r="O168" s="2"/>
      <c r="P168" s="2"/>
    </row>
    <row r="169" spans="13:16" x14ac:dyDescent="0.35">
      <c r="M169" s="2"/>
      <c r="N169" s="2"/>
      <c r="O169" s="2"/>
      <c r="P169" s="2"/>
    </row>
    <row r="170" spans="13:16" x14ac:dyDescent="0.35">
      <c r="M170" s="2"/>
      <c r="N170" s="2"/>
      <c r="O170" s="2"/>
      <c r="P170" s="2"/>
    </row>
    <row r="171" spans="13:16" x14ac:dyDescent="0.35">
      <c r="M171" s="2"/>
      <c r="N171" s="2"/>
      <c r="O171" s="2"/>
      <c r="P171" s="2"/>
    </row>
    <row r="172" spans="13:16" x14ac:dyDescent="0.35">
      <c r="M172" s="2"/>
      <c r="N172" s="2"/>
      <c r="O172" s="2"/>
      <c r="P172" s="2"/>
    </row>
    <row r="173" spans="13:16" x14ac:dyDescent="0.35">
      <c r="M173" s="2"/>
      <c r="N173" s="2"/>
      <c r="O173" s="2"/>
      <c r="P173" s="2"/>
    </row>
  </sheetData>
  <autoFilter ref="A2:P20" xr:uid="{00000000-0001-0000-0000-000000000000}">
    <sortState xmlns:xlrd2="http://schemas.microsoft.com/office/spreadsheetml/2017/richdata2" ref="A3:P20">
      <sortCondition ref="E2:E20"/>
    </sortState>
  </autoFilter>
  <sortState xmlns:xlrd2="http://schemas.microsoft.com/office/spreadsheetml/2017/richdata2" ref="G3:L16">
    <sortCondition descending="1" ref="G2:G16"/>
  </sortState>
  <mergeCells count="4">
    <mergeCell ref="M1:P1"/>
    <mergeCell ref="G1:L1"/>
    <mergeCell ref="A1:C1"/>
    <mergeCell ref="D1:F1"/>
  </mergeCells>
  <conditionalFormatting sqref="G3:I20">
    <cfRule type="cellIs" dxfId="2" priority="1" operator="greaterThan">
      <formula>28.75</formula>
    </cfRule>
  </conditionalFormatting>
  <conditionalFormatting sqref="J3:L20">
    <cfRule type="cellIs" dxfId="1" priority="12" operator="between">
      <formula>0.1</formula>
      <formula>-0.1</formula>
    </cfRule>
  </conditionalFormatting>
  <hyperlinks>
    <hyperlink ref="D10" r:id="rId1" xr:uid="{C395639B-968C-4342-983C-40E4DB54CD15}"/>
    <hyperlink ref="D13" r:id="rId2" xr:uid="{051C72AC-DC03-4ED8-9CB1-BE2D05B276A2}"/>
    <hyperlink ref="D9" r:id="rId3" xr:uid="{3B0632E7-061A-41E1-A739-FF9E676D7CCC}"/>
    <hyperlink ref="D14" r:id="rId4" xr:uid="{20E4EA96-2AAC-489C-A008-7FD7F380C824}"/>
    <hyperlink ref="D7" r:id="rId5" xr:uid="{A9132EB9-9E82-42D1-8ED9-3A55C6F83E2A}"/>
    <hyperlink ref="D18" r:id="rId6" xr:uid="{F446DC70-C065-410B-A3C3-466B45E1FB54}"/>
    <hyperlink ref="D12" r:id="rId7" xr:uid="{387D7B5E-D22A-43F5-9E23-7B2703B3C4DF}"/>
    <hyperlink ref="D11" r:id="rId8" xr:uid="{66793EA9-F678-4FEA-AF2D-D388F08E58EC}"/>
    <hyperlink ref="D4" r:id="rId9" xr:uid="{D7D8824D-0C72-4FDF-99EE-1C815382B3E6}"/>
    <hyperlink ref="D8" r:id="rId10" xr:uid="{3E59A8D7-3A3C-4C99-9894-4EF46BD180E0}"/>
    <hyperlink ref="D3" r:id="rId11" xr:uid="{9FA02618-4CF9-4DAF-AEC6-F03A724E3B21}"/>
    <hyperlink ref="D5" r:id="rId12" xr:uid="{EF9A0397-9258-4DAB-B93F-5A804D5EA68B}"/>
    <hyperlink ref="D19" r:id="rId13" xr:uid="{1421F249-4E09-44EB-BD89-AF305AA325D5}"/>
    <hyperlink ref="D20" r:id="rId14" xr:uid="{E13BA1BF-2B89-497C-9006-6C12406F5F21}"/>
    <hyperlink ref="D6" r:id="rId15" xr:uid="{EBD99E6B-44BC-4C7F-A005-D958095AD0FA}"/>
    <hyperlink ref="D15" r:id="rId16" xr:uid="{7ED323F9-F130-414B-A0A8-B5CABAA07AD6}"/>
    <hyperlink ref="D16" r:id="rId17" xr:uid="{890D9B1C-711A-491C-A8A1-F786DBE36F54}"/>
    <hyperlink ref="D17" r:id="rId18" xr:uid="{861BA4F9-A529-465C-87D5-BB9A2597513C}"/>
  </hyperlinks>
  <pageMargins left="0.7" right="0.7" top="0.75" bottom="0.75" header="0.3" footer="0.3"/>
  <pageSetup paperSize="9" orientation="portrait" r:id="rId19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797C4C-C538-414F-89DC-03501EE9026E}">
  <dimension ref="A1:J60"/>
  <sheetViews>
    <sheetView zoomScaleNormal="100" workbookViewId="0">
      <pane ySplit="1" topLeftCell="A2" activePane="bottomLeft" state="frozen"/>
      <selection pane="bottomLeft" activeCell="C7" sqref="C7"/>
    </sheetView>
  </sheetViews>
  <sheetFormatPr defaultColWidth="9.1796875" defaultRowHeight="14.5" x14ac:dyDescent="0.35"/>
  <cols>
    <col min="1" max="1" width="43.26953125" style="30" customWidth="1"/>
    <col min="2" max="2" width="18.54296875" style="28" customWidth="1"/>
    <col min="3" max="3" width="29.453125" style="26" customWidth="1"/>
    <col min="4" max="4" width="16" style="28" customWidth="1"/>
    <col min="5" max="5" width="17" style="28" customWidth="1"/>
    <col min="6" max="6" width="14.26953125" style="28" customWidth="1"/>
    <col min="7" max="7" width="12.1796875" style="28" customWidth="1"/>
    <col min="8" max="8" width="14.26953125" style="28" customWidth="1"/>
    <col min="9" max="16384" width="9.1796875" style="28"/>
  </cols>
  <sheetData>
    <row r="1" spans="1:10" x14ac:dyDescent="0.35">
      <c r="A1" s="68" t="s">
        <v>352</v>
      </c>
    </row>
    <row r="2" spans="1:10" ht="75.75" customHeight="1" x14ac:dyDescent="0.35">
      <c r="A2" s="63" t="s">
        <v>76</v>
      </c>
      <c r="B2" s="64" t="s">
        <v>8</v>
      </c>
      <c r="C2" s="37" t="s">
        <v>77</v>
      </c>
      <c r="D2" s="38" t="s">
        <v>10</v>
      </c>
      <c r="E2" s="38" t="s">
        <v>11</v>
      </c>
      <c r="F2" s="3" t="s">
        <v>78</v>
      </c>
      <c r="G2" s="39" t="s">
        <v>79</v>
      </c>
      <c r="H2" s="39" t="s">
        <v>17</v>
      </c>
    </row>
    <row r="3" spans="1:10" ht="29" x14ac:dyDescent="0.35">
      <c r="A3" s="49" t="s">
        <v>80</v>
      </c>
      <c r="B3" s="65" t="s">
        <v>23</v>
      </c>
      <c r="C3" s="50" t="s">
        <v>81</v>
      </c>
      <c r="D3" s="46">
        <v>16.2</v>
      </c>
      <c r="E3" s="47">
        <v>30.7</v>
      </c>
      <c r="F3" s="51">
        <f t="shared" ref="F3:F19" si="0">IFERROR(E3/D3-1,"")</f>
        <v>0.89506172839506171</v>
      </c>
      <c r="G3" s="52"/>
      <c r="H3" s="52" t="s">
        <v>24</v>
      </c>
    </row>
    <row r="4" spans="1:10" x14ac:dyDescent="0.35">
      <c r="A4" s="49" t="s">
        <v>82</v>
      </c>
      <c r="B4" s="66" t="s">
        <v>28</v>
      </c>
      <c r="C4" s="50" t="s">
        <v>83</v>
      </c>
      <c r="D4" s="46">
        <v>22.8</v>
      </c>
      <c r="E4" s="48">
        <v>45.2</v>
      </c>
      <c r="F4" s="51">
        <f t="shared" si="0"/>
        <v>0.98245614035087736</v>
      </c>
      <c r="G4" s="52" t="s">
        <v>24</v>
      </c>
      <c r="H4" s="52" t="s">
        <v>24</v>
      </c>
    </row>
    <row r="5" spans="1:10" x14ac:dyDescent="0.35">
      <c r="A5" s="49" t="s">
        <v>84</v>
      </c>
      <c r="B5" s="66" t="s">
        <v>32</v>
      </c>
      <c r="C5" s="50" t="s">
        <v>85</v>
      </c>
      <c r="D5" s="46">
        <v>3.42</v>
      </c>
      <c r="E5" s="48">
        <v>6.1</v>
      </c>
      <c r="F5" s="51">
        <f t="shared" si="0"/>
        <v>0.78362573099415189</v>
      </c>
      <c r="G5" s="52"/>
      <c r="H5" s="52" t="s">
        <v>24</v>
      </c>
    </row>
    <row r="6" spans="1:10" ht="29" x14ac:dyDescent="0.35">
      <c r="A6" s="49" t="s">
        <v>80</v>
      </c>
      <c r="B6" s="67" t="s">
        <v>36</v>
      </c>
      <c r="C6" s="50" t="s">
        <v>86</v>
      </c>
      <c r="D6" s="48">
        <v>50</v>
      </c>
      <c r="E6" s="48">
        <v>53.5</v>
      </c>
      <c r="F6" s="51">
        <f t="shared" si="0"/>
        <v>7.0000000000000062E-2</v>
      </c>
      <c r="G6" s="52" t="s">
        <v>24</v>
      </c>
      <c r="H6" s="52"/>
    </row>
    <row r="7" spans="1:10" ht="29" x14ac:dyDescent="0.35">
      <c r="A7" s="49" t="s">
        <v>80</v>
      </c>
      <c r="B7" s="65" t="s">
        <v>87</v>
      </c>
      <c r="C7" s="50" t="s">
        <v>88</v>
      </c>
      <c r="D7" s="46">
        <v>38</v>
      </c>
      <c r="E7" s="47">
        <v>18.8</v>
      </c>
      <c r="F7" s="51">
        <f t="shared" si="0"/>
        <v>-0.50526315789473686</v>
      </c>
      <c r="G7" s="52"/>
      <c r="H7" s="52" t="s">
        <v>24</v>
      </c>
    </row>
    <row r="8" spans="1:10" s="29" customFormat="1" ht="29" x14ac:dyDescent="0.35">
      <c r="A8" s="49" t="s">
        <v>82</v>
      </c>
      <c r="B8" s="65" t="s">
        <v>41</v>
      </c>
      <c r="C8" s="50" t="s">
        <v>89</v>
      </c>
      <c r="D8" s="46">
        <v>22.8</v>
      </c>
      <c r="E8" s="47">
        <v>30.5</v>
      </c>
      <c r="F8" s="51">
        <f t="shared" si="0"/>
        <v>0.33771929824561409</v>
      </c>
      <c r="G8" s="52"/>
      <c r="H8" s="52" t="s">
        <v>24</v>
      </c>
      <c r="I8" s="36"/>
      <c r="J8" s="36"/>
    </row>
    <row r="9" spans="1:10" ht="40.5" customHeight="1" x14ac:dyDescent="0.35">
      <c r="A9" s="49" t="s">
        <v>90</v>
      </c>
      <c r="B9" s="66" t="s">
        <v>45</v>
      </c>
      <c r="C9" s="50" t="s">
        <v>91</v>
      </c>
      <c r="D9" s="46">
        <v>22.8</v>
      </c>
      <c r="E9" s="47">
        <v>19.399999999999999</v>
      </c>
      <c r="F9" s="51">
        <f t="shared" si="0"/>
        <v>-0.14912280701754399</v>
      </c>
      <c r="G9" s="52"/>
      <c r="H9" s="52" t="s">
        <v>24</v>
      </c>
    </row>
    <row r="10" spans="1:10" ht="35.25" customHeight="1" x14ac:dyDescent="0.35">
      <c r="A10" s="49" t="s">
        <v>92</v>
      </c>
      <c r="B10" s="66" t="s">
        <v>49</v>
      </c>
      <c r="C10" s="50" t="s">
        <v>93</v>
      </c>
      <c r="D10" s="46">
        <v>28.5</v>
      </c>
      <c r="E10" s="48">
        <v>23.6</v>
      </c>
      <c r="F10" s="51">
        <f t="shared" si="0"/>
        <v>-0.17192982456140349</v>
      </c>
      <c r="G10" s="52"/>
      <c r="H10" s="52" t="s">
        <v>24</v>
      </c>
    </row>
    <row r="11" spans="1:10" ht="40.5" customHeight="1" x14ac:dyDescent="0.35">
      <c r="A11" s="49" t="s">
        <v>90</v>
      </c>
      <c r="B11" s="66" t="s">
        <v>50</v>
      </c>
      <c r="C11" s="50" t="s">
        <v>94</v>
      </c>
      <c r="D11" s="48">
        <v>22.8</v>
      </c>
      <c r="E11" s="47">
        <v>19.2</v>
      </c>
      <c r="F11" s="51">
        <f t="shared" si="0"/>
        <v>-0.15789473684210531</v>
      </c>
      <c r="G11" s="52"/>
      <c r="H11" s="52" t="s">
        <v>24</v>
      </c>
    </row>
    <row r="12" spans="1:10" ht="45.75" customHeight="1" x14ac:dyDescent="0.35">
      <c r="A12" s="49" t="s">
        <v>95</v>
      </c>
      <c r="B12" s="66" t="s">
        <v>54</v>
      </c>
      <c r="C12" s="50" t="s">
        <v>96</v>
      </c>
      <c r="D12" s="46">
        <v>38</v>
      </c>
      <c r="E12" s="48">
        <v>18.899999999999999</v>
      </c>
      <c r="F12" s="51">
        <f t="shared" si="0"/>
        <v>-0.50263157894736854</v>
      </c>
      <c r="G12" s="52"/>
      <c r="H12" s="52" t="s">
        <v>24</v>
      </c>
    </row>
    <row r="13" spans="1:10" ht="45.75" customHeight="1" x14ac:dyDescent="0.35">
      <c r="A13" s="49" t="s">
        <v>90</v>
      </c>
      <c r="B13" s="66" t="s">
        <v>55</v>
      </c>
      <c r="C13" s="50" t="s">
        <v>97</v>
      </c>
      <c r="D13" s="48">
        <v>22.8</v>
      </c>
      <c r="E13" s="47">
        <v>18.899999999999999</v>
      </c>
      <c r="F13" s="51">
        <f t="shared" si="0"/>
        <v>-0.17105263157894746</v>
      </c>
      <c r="G13" s="52"/>
      <c r="H13" s="52" t="s">
        <v>24</v>
      </c>
    </row>
    <row r="14" spans="1:10" ht="45.75" customHeight="1" x14ac:dyDescent="0.35">
      <c r="A14" s="49" t="s">
        <v>90</v>
      </c>
      <c r="B14" s="66" t="s">
        <v>60</v>
      </c>
      <c r="C14" s="50" t="s">
        <v>98</v>
      </c>
      <c r="D14" s="48">
        <v>22.8</v>
      </c>
      <c r="E14" s="48">
        <v>19.399999999999999</v>
      </c>
      <c r="F14" s="51">
        <f t="shared" si="0"/>
        <v>-0.14912280701754399</v>
      </c>
      <c r="G14" s="52"/>
      <c r="H14" s="52" t="s">
        <v>24</v>
      </c>
    </row>
    <row r="15" spans="1:10" ht="60.75" customHeight="1" x14ac:dyDescent="0.35">
      <c r="A15" s="49" t="s">
        <v>95</v>
      </c>
      <c r="B15" s="65" t="s">
        <v>65</v>
      </c>
      <c r="C15" s="50" t="s">
        <v>99</v>
      </c>
      <c r="D15" s="48">
        <v>50</v>
      </c>
      <c r="E15" s="48">
        <v>51.5</v>
      </c>
      <c r="F15" s="51">
        <f t="shared" si="0"/>
        <v>3.0000000000000027E-2</v>
      </c>
      <c r="G15" s="52" t="s">
        <v>24</v>
      </c>
      <c r="H15" s="52"/>
    </row>
    <row r="16" spans="1:10" ht="60.75" customHeight="1" x14ac:dyDescent="0.35">
      <c r="A16" s="49" t="s">
        <v>95</v>
      </c>
      <c r="B16" s="65" t="s">
        <v>66</v>
      </c>
      <c r="C16" s="50" t="s">
        <v>100</v>
      </c>
      <c r="D16" s="48">
        <v>50</v>
      </c>
      <c r="E16" s="47">
        <v>46.2</v>
      </c>
      <c r="F16" s="51">
        <f t="shared" si="0"/>
        <v>-7.5999999999999956E-2</v>
      </c>
      <c r="G16" s="52" t="s">
        <v>24</v>
      </c>
      <c r="H16" s="52"/>
    </row>
    <row r="17" spans="1:10" ht="60.75" customHeight="1" x14ac:dyDescent="0.35">
      <c r="A17" s="49" t="s">
        <v>101</v>
      </c>
      <c r="B17" s="65" t="s">
        <v>70</v>
      </c>
      <c r="C17" s="50" t="s">
        <v>102</v>
      </c>
      <c r="D17" s="48">
        <v>50</v>
      </c>
      <c r="E17" s="47">
        <v>39.5</v>
      </c>
      <c r="F17" s="51">
        <f t="shared" si="0"/>
        <v>-0.20999999999999996</v>
      </c>
      <c r="G17" s="52" t="s">
        <v>24</v>
      </c>
      <c r="H17" s="52" t="s">
        <v>24</v>
      </c>
    </row>
    <row r="18" spans="1:10" s="29" customFormat="1" ht="76.5" customHeight="1" x14ac:dyDescent="0.35">
      <c r="A18" s="49" t="s">
        <v>101</v>
      </c>
      <c r="B18" s="66" t="s">
        <v>71</v>
      </c>
      <c r="C18" s="50" t="s">
        <v>103</v>
      </c>
      <c r="D18" s="48">
        <v>50</v>
      </c>
      <c r="E18" s="48">
        <v>57.3</v>
      </c>
      <c r="F18" s="51">
        <f t="shared" si="0"/>
        <v>0.14599999999999991</v>
      </c>
      <c r="G18" s="52" t="s">
        <v>24</v>
      </c>
      <c r="H18" s="52" t="s">
        <v>24</v>
      </c>
      <c r="I18" s="36"/>
      <c r="J18" s="36"/>
    </row>
    <row r="19" spans="1:10" s="29" customFormat="1" ht="76.5" customHeight="1" x14ac:dyDescent="0.35">
      <c r="A19" s="49" t="s">
        <v>80</v>
      </c>
      <c r="B19" s="65" t="s">
        <v>75</v>
      </c>
      <c r="C19" s="50" t="s">
        <v>104</v>
      </c>
      <c r="D19" s="48">
        <v>6</v>
      </c>
      <c r="E19" s="47">
        <v>7.4</v>
      </c>
      <c r="F19" s="51">
        <f t="shared" si="0"/>
        <v>0.23333333333333339</v>
      </c>
      <c r="G19" s="52"/>
      <c r="H19" s="52" t="s">
        <v>24</v>
      </c>
      <c r="I19" s="36"/>
      <c r="J19" s="36"/>
    </row>
    <row r="20" spans="1:10" x14ac:dyDescent="0.35">
      <c r="C20" s="31"/>
      <c r="G20" s="32"/>
      <c r="H20" s="32"/>
    </row>
    <row r="21" spans="1:10" x14ac:dyDescent="0.35">
      <c r="C21" s="31"/>
      <c r="G21" s="32"/>
      <c r="H21" s="32"/>
    </row>
    <row r="22" spans="1:10" x14ac:dyDescent="0.35">
      <c r="G22" s="32"/>
      <c r="H22" s="32"/>
    </row>
    <row r="23" spans="1:10" x14ac:dyDescent="0.35">
      <c r="G23" s="32"/>
      <c r="H23" s="32"/>
    </row>
    <row r="24" spans="1:10" x14ac:dyDescent="0.35">
      <c r="G24" s="32"/>
      <c r="H24" s="32"/>
    </row>
    <row r="25" spans="1:10" x14ac:dyDescent="0.35">
      <c r="G25" s="32"/>
      <c r="H25" s="32"/>
    </row>
    <row r="26" spans="1:10" x14ac:dyDescent="0.35">
      <c r="G26" s="32"/>
      <c r="H26" s="32"/>
    </row>
    <row r="27" spans="1:10" x14ac:dyDescent="0.35">
      <c r="G27" s="33"/>
      <c r="H27" s="33"/>
    </row>
    <row r="28" spans="1:10" x14ac:dyDescent="0.35">
      <c r="G28" s="33"/>
      <c r="H28" s="33"/>
    </row>
    <row r="29" spans="1:10" x14ac:dyDescent="0.35">
      <c r="G29" s="33"/>
      <c r="H29" s="33"/>
    </row>
    <row r="30" spans="1:10" x14ac:dyDescent="0.35">
      <c r="G30" s="33"/>
      <c r="H30" s="33"/>
    </row>
    <row r="31" spans="1:10" x14ac:dyDescent="0.35">
      <c r="G31" s="33"/>
      <c r="H31" s="33"/>
    </row>
    <row r="32" spans="1:10" x14ac:dyDescent="0.35">
      <c r="G32" s="33"/>
      <c r="H32" s="33"/>
    </row>
    <row r="33" spans="7:8" x14ac:dyDescent="0.35">
      <c r="G33" s="33"/>
      <c r="H33" s="33"/>
    </row>
    <row r="34" spans="7:8" x14ac:dyDescent="0.35">
      <c r="G34" s="33"/>
      <c r="H34" s="33"/>
    </row>
    <row r="35" spans="7:8" x14ac:dyDescent="0.35">
      <c r="G35" s="33"/>
      <c r="H35" s="33"/>
    </row>
    <row r="36" spans="7:8" x14ac:dyDescent="0.35">
      <c r="G36" s="33"/>
      <c r="H36" s="33"/>
    </row>
    <row r="37" spans="7:8" x14ac:dyDescent="0.35">
      <c r="G37" s="33"/>
      <c r="H37" s="33"/>
    </row>
    <row r="38" spans="7:8" x14ac:dyDescent="0.35">
      <c r="G38" s="33"/>
      <c r="H38" s="33"/>
    </row>
    <row r="51" spans="3:3" x14ac:dyDescent="0.35">
      <c r="C51" s="35"/>
    </row>
    <row r="60" spans="3:3" x14ac:dyDescent="0.35">
      <c r="C60" s="31"/>
    </row>
  </sheetData>
  <sheetProtection sheet="1" objects="1" scenarios="1"/>
  <autoFilter ref="A2:H19" xr:uid="{00000000-0001-0000-0000-000000000000}">
    <sortState xmlns:xlrd2="http://schemas.microsoft.com/office/spreadsheetml/2017/richdata2" ref="A3:H19">
      <sortCondition ref="B2:B19"/>
    </sortState>
  </autoFilter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D8179A-EB4A-4251-9CDA-3C3894CA18C5}">
  <sheetPr>
    <pageSetUpPr fitToPage="1"/>
  </sheetPr>
  <dimension ref="A1:H149"/>
  <sheetViews>
    <sheetView tabSelected="1" zoomScaleNormal="100" workbookViewId="0">
      <pane ySplit="1" topLeftCell="A2" activePane="bottomLeft" state="frozen"/>
      <selection pane="bottomLeft" activeCell="C11" sqref="C11"/>
    </sheetView>
  </sheetViews>
  <sheetFormatPr defaultRowHeight="14.5" x14ac:dyDescent="0.35"/>
  <cols>
    <col min="1" max="1" width="36" style="26" customWidth="1"/>
    <col min="2" max="2" width="18.54296875" customWidth="1"/>
    <col min="3" max="3" width="29.453125" style="26" customWidth="1"/>
    <col min="4" max="4" width="16" customWidth="1"/>
    <col min="5" max="5" width="17" customWidth="1"/>
    <col min="6" max="6" width="14.26953125" customWidth="1"/>
    <col min="7" max="7" width="20.54296875" customWidth="1"/>
    <col min="8" max="8" width="19.54296875" customWidth="1"/>
  </cols>
  <sheetData>
    <row r="1" spans="1:8" x14ac:dyDescent="0.35">
      <c r="A1" s="69" t="s">
        <v>352</v>
      </c>
    </row>
    <row r="2" spans="1:8" s="26" customFormat="1" ht="86.25" customHeight="1" x14ac:dyDescent="0.35">
      <c r="A2" s="21" t="s">
        <v>76</v>
      </c>
      <c r="B2" s="59" t="s">
        <v>8</v>
      </c>
      <c r="C2" s="13" t="s">
        <v>77</v>
      </c>
      <c r="D2" s="3" t="s">
        <v>10</v>
      </c>
      <c r="E2" s="3" t="s">
        <v>11</v>
      </c>
      <c r="F2" s="3" t="s">
        <v>78</v>
      </c>
      <c r="G2" s="14" t="s">
        <v>79</v>
      </c>
      <c r="H2" s="14" t="s">
        <v>17</v>
      </c>
    </row>
    <row r="3" spans="1:8" ht="58" x14ac:dyDescent="0.35">
      <c r="A3" s="53" t="s">
        <v>105</v>
      </c>
      <c r="B3" s="56" t="s">
        <v>106</v>
      </c>
      <c r="C3" s="22" t="s">
        <v>107</v>
      </c>
      <c r="D3" s="40">
        <v>22.8</v>
      </c>
      <c r="E3" s="41">
        <v>25.8</v>
      </c>
      <c r="F3" s="45">
        <f t="shared" ref="F3:F21" si="0">IFERROR(E3/D3-1,"")</f>
        <v>0.13157894736842102</v>
      </c>
      <c r="G3" s="25"/>
      <c r="H3" s="9" t="s">
        <v>24</v>
      </c>
    </row>
    <row r="4" spans="1:8" ht="58" x14ac:dyDescent="0.35">
      <c r="A4" s="53" t="s">
        <v>108</v>
      </c>
      <c r="B4" s="62" t="s">
        <v>109</v>
      </c>
      <c r="C4" s="22" t="s">
        <v>110</v>
      </c>
      <c r="D4" s="41">
        <v>6</v>
      </c>
      <c r="E4" s="42">
        <v>3.7</v>
      </c>
      <c r="F4" s="45">
        <f t="shared" si="0"/>
        <v>-0.3833333333333333</v>
      </c>
      <c r="G4" s="9"/>
      <c r="H4" s="9" t="s">
        <v>24</v>
      </c>
    </row>
    <row r="5" spans="1:8" ht="43.5" x14ac:dyDescent="0.35">
      <c r="A5" s="53" t="s">
        <v>111</v>
      </c>
      <c r="B5" s="56" t="s">
        <v>112</v>
      </c>
      <c r="C5" s="22" t="s">
        <v>113</v>
      </c>
      <c r="D5" s="40">
        <v>12</v>
      </c>
      <c r="E5" s="42">
        <v>13.3</v>
      </c>
      <c r="F5" s="45">
        <f t="shared" si="0"/>
        <v>0.10833333333333339</v>
      </c>
      <c r="G5" s="25"/>
      <c r="H5" s="9" t="s">
        <v>24</v>
      </c>
    </row>
    <row r="6" spans="1:8" ht="43.5" x14ac:dyDescent="0.35">
      <c r="A6" s="53" t="s">
        <v>111</v>
      </c>
      <c r="B6" s="56" t="s">
        <v>114</v>
      </c>
      <c r="C6" s="22" t="s">
        <v>115</v>
      </c>
      <c r="D6" s="41">
        <v>6</v>
      </c>
      <c r="E6" s="41">
        <v>6.7</v>
      </c>
      <c r="F6" s="45">
        <f t="shared" si="0"/>
        <v>0.1166666666666667</v>
      </c>
      <c r="G6" s="9"/>
      <c r="H6" s="9" t="s">
        <v>24</v>
      </c>
    </row>
    <row r="7" spans="1:8" ht="29" x14ac:dyDescent="0.35">
      <c r="A7" s="53" t="s">
        <v>116</v>
      </c>
      <c r="B7" s="56" t="s">
        <v>117</v>
      </c>
      <c r="C7" s="22" t="s">
        <v>118</v>
      </c>
      <c r="D7" s="44">
        <v>25</v>
      </c>
      <c r="E7" s="44">
        <v>17.100000000000001</v>
      </c>
      <c r="F7" s="45">
        <f t="shared" si="0"/>
        <v>-0.31599999999999995</v>
      </c>
      <c r="G7" s="25"/>
      <c r="H7" s="9" t="s">
        <v>24</v>
      </c>
    </row>
    <row r="8" spans="1:8" x14ac:dyDescent="0.35">
      <c r="A8" s="53" t="s">
        <v>119</v>
      </c>
      <c r="B8" s="56" t="s">
        <v>120</v>
      </c>
      <c r="C8" s="22" t="s">
        <v>121</v>
      </c>
      <c r="D8" s="40">
        <v>11.4</v>
      </c>
      <c r="E8" s="41">
        <v>23.2</v>
      </c>
      <c r="F8" s="45">
        <f t="shared" si="0"/>
        <v>1.0350877192982453</v>
      </c>
      <c r="G8" s="25"/>
      <c r="H8" s="9" t="s">
        <v>24</v>
      </c>
    </row>
    <row r="9" spans="1:8" x14ac:dyDescent="0.35">
      <c r="A9" s="60" t="s">
        <v>84</v>
      </c>
      <c r="B9" s="56" t="s">
        <v>122</v>
      </c>
      <c r="C9" s="22" t="s">
        <v>123</v>
      </c>
      <c r="D9" s="40">
        <v>28.5</v>
      </c>
      <c r="E9" s="41">
        <v>34.200000000000003</v>
      </c>
      <c r="F9" s="45">
        <f t="shared" si="0"/>
        <v>0.20000000000000018</v>
      </c>
      <c r="G9" s="9" t="s">
        <v>24</v>
      </c>
      <c r="H9" s="9" t="s">
        <v>24</v>
      </c>
    </row>
    <row r="10" spans="1:8" x14ac:dyDescent="0.35">
      <c r="A10" s="60" t="s">
        <v>84</v>
      </c>
      <c r="B10" s="56" t="s">
        <v>124</v>
      </c>
      <c r="C10" s="22" t="s">
        <v>125</v>
      </c>
      <c r="D10" s="41">
        <v>28.5</v>
      </c>
      <c r="E10" s="42">
        <v>56.8</v>
      </c>
      <c r="F10" s="45">
        <f t="shared" si="0"/>
        <v>0.99298245614035086</v>
      </c>
      <c r="G10" s="9" t="s">
        <v>24</v>
      </c>
      <c r="H10" s="9" t="s">
        <v>24</v>
      </c>
    </row>
    <row r="11" spans="1:8" x14ac:dyDescent="0.35">
      <c r="A11" s="60" t="s">
        <v>84</v>
      </c>
      <c r="B11" s="56" t="s">
        <v>126</v>
      </c>
      <c r="C11" s="22" t="s">
        <v>127</v>
      </c>
      <c r="D11" s="40">
        <v>50</v>
      </c>
      <c r="E11" s="42">
        <v>56.4</v>
      </c>
      <c r="F11" s="45">
        <f t="shared" si="0"/>
        <v>0.12799999999999989</v>
      </c>
      <c r="G11" s="9" t="s">
        <v>24</v>
      </c>
      <c r="H11" s="9" t="s">
        <v>24</v>
      </c>
    </row>
    <row r="12" spans="1:8" ht="29" x14ac:dyDescent="0.35">
      <c r="A12" s="60" t="s">
        <v>84</v>
      </c>
      <c r="B12" s="56" t="s">
        <v>128</v>
      </c>
      <c r="C12" s="22" t="s">
        <v>129</v>
      </c>
      <c r="D12" s="41">
        <v>22.8</v>
      </c>
      <c r="E12" s="41">
        <v>44.4</v>
      </c>
      <c r="F12" s="45">
        <f t="shared" si="0"/>
        <v>0.94736842105263142</v>
      </c>
      <c r="G12" s="9" t="s">
        <v>24</v>
      </c>
      <c r="H12" s="9" t="s">
        <v>24</v>
      </c>
    </row>
    <row r="13" spans="1:8" x14ac:dyDescent="0.35">
      <c r="A13" s="60" t="s">
        <v>84</v>
      </c>
      <c r="B13" s="56" t="s">
        <v>130</v>
      </c>
      <c r="C13" s="22" t="s">
        <v>131</v>
      </c>
      <c r="D13" s="40">
        <v>20</v>
      </c>
      <c r="E13" s="41">
        <v>24.1</v>
      </c>
      <c r="F13" s="45">
        <f t="shared" si="0"/>
        <v>0.20500000000000007</v>
      </c>
      <c r="G13" s="25"/>
      <c r="H13" s="9" t="s">
        <v>24</v>
      </c>
    </row>
    <row r="14" spans="1:8" x14ac:dyDescent="0.35">
      <c r="A14" s="60" t="s">
        <v>84</v>
      </c>
      <c r="B14" s="56" t="s">
        <v>132</v>
      </c>
      <c r="C14" s="22" t="s">
        <v>133</v>
      </c>
      <c r="D14" s="40">
        <v>25</v>
      </c>
      <c r="E14" s="41">
        <v>17.399999999999999</v>
      </c>
      <c r="F14" s="45">
        <f t="shared" si="0"/>
        <v>-0.30400000000000005</v>
      </c>
      <c r="G14" s="23"/>
      <c r="H14" s="9" t="s">
        <v>24</v>
      </c>
    </row>
    <row r="15" spans="1:8" ht="29" x14ac:dyDescent="0.35">
      <c r="A15" s="53" t="s">
        <v>134</v>
      </c>
      <c r="B15" s="62" t="s">
        <v>135</v>
      </c>
      <c r="C15" s="22" t="s">
        <v>136</v>
      </c>
      <c r="D15" s="41">
        <v>28.5</v>
      </c>
      <c r="E15" s="42">
        <v>22.2</v>
      </c>
      <c r="F15" s="45">
        <f t="shared" si="0"/>
        <v>-0.22105263157894739</v>
      </c>
      <c r="G15" s="25"/>
      <c r="H15" s="9" t="s">
        <v>24</v>
      </c>
    </row>
    <row r="16" spans="1:8" ht="29" x14ac:dyDescent="0.35">
      <c r="A16" s="53" t="s">
        <v>137</v>
      </c>
      <c r="B16" s="56" t="s">
        <v>138</v>
      </c>
      <c r="C16" s="22" t="s">
        <v>139</v>
      </c>
      <c r="D16" s="40">
        <v>20</v>
      </c>
      <c r="E16" s="41">
        <v>15.7</v>
      </c>
      <c r="F16" s="45">
        <f t="shared" si="0"/>
        <v>-0.21500000000000008</v>
      </c>
      <c r="G16" s="25"/>
      <c r="H16" s="9" t="s">
        <v>24</v>
      </c>
    </row>
    <row r="17" spans="1:8" x14ac:dyDescent="0.35">
      <c r="A17" s="53" t="s">
        <v>140</v>
      </c>
      <c r="B17" s="56" t="s">
        <v>141</v>
      </c>
      <c r="C17" s="22" t="s">
        <v>142</v>
      </c>
      <c r="D17" s="41">
        <v>30</v>
      </c>
      <c r="E17" s="41">
        <v>0.3</v>
      </c>
      <c r="F17" s="45">
        <f t="shared" si="0"/>
        <v>-0.99</v>
      </c>
      <c r="G17" s="9"/>
      <c r="H17" s="9" t="s">
        <v>24</v>
      </c>
    </row>
    <row r="18" spans="1:8" ht="29" x14ac:dyDescent="0.35">
      <c r="A18" s="53" t="s">
        <v>80</v>
      </c>
      <c r="B18" s="56" t="s">
        <v>143</v>
      </c>
      <c r="C18" s="22" t="s">
        <v>144</v>
      </c>
      <c r="D18" s="40">
        <v>28.5</v>
      </c>
      <c r="E18" s="42">
        <v>34.9</v>
      </c>
      <c r="F18" s="45">
        <f t="shared" si="0"/>
        <v>0.22456140350877196</v>
      </c>
      <c r="G18" s="9" t="s">
        <v>24</v>
      </c>
      <c r="H18" s="9" t="s">
        <v>24</v>
      </c>
    </row>
    <row r="19" spans="1:8" ht="29" x14ac:dyDescent="0.35">
      <c r="A19" s="53" t="s">
        <v>145</v>
      </c>
      <c r="B19" s="62" t="s">
        <v>146</v>
      </c>
      <c r="C19" s="22" t="s">
        <v>147</v>
      </c>
      <c r="D19" s="41">
        <v>22.8</v>
      </c>
      <c r="E19" s="4">
        <v>39</v>
      </c>
      <c r="F19" s="45">
        <f t="shared" si="0"/>
        <v>0.71052631578947367</v>
      </c>
      <c r="G19" s="9" t="s">
        <v>24</v>
      </c>
      <c r="H19" s="9" t="s">
        <v>24</v>
      </c>
    </row>
    <row r="20" spans="1:8" ht="29" x14ac:dyDescent="0.35">
      <c r="A20" s="53" t="s">
        <v>145</v>
      </c>
      <c r="B20" s="56" t="s">
        <v>148</v>
      </c>
      <c r="C20" s="22" t="s">
        <v>149</v>
      </c>
      <c r="D20" s="40">
        <v>35</v>
      </c>
      <c r="E20" s="41">
        <v>36.5</v>
      </c>
      <c r="F20" s="45">
        <f t="shared" si="0"/>
        <v>4.2857142857142927E-2</v>
      </c>
      <c r="G20" s="9" t="s">
        <v>24</v>
      </c>
      <c r="H20" s="9"/>
    </row>
    <row r="21" spans="1:8" ht="29" x14ac:dyDescent="0.35">
      <c r="A21" s="53" t="s">
        <v>145</v>
      </c>
      <c r="B21" s="56" t="s">
        <v>150</v>
      </c>
      <c r="C21" s="22" t="s">
        <v>151</v>
      </c>
      <c r="D21" s="40">
        <v>20</v>
      </c>
      <c r="E21" s="41">
        <v>36.1</v>
      </c>
      <c r="F21" s="45">
        <f t="shared" si="0"/>
        <v>0.80500000000000016</v>
      </c>
      <c r="G21" s="9" t="s">
        <v>24</v>
      </c>
      <c r="H21" s="9" t="s">
        <v>24</v>
      </c>
    </row>
    <row r="22" spans="1:8" ht="29" x14ac:dyDescent="0.35">
      <c r="A22" s="53" t="s">
        <v>145</v>
      </c>
      <c r="B22" s="56" t="s">
        <v>152</v>
      </c>
      <c r="C22" s="22" t="s">
        <v>153</v>
      </c>
      <c r="D22" s="40">
        <v>35</v>
      </c>
      <c r="E22" s="41">
        <v>35.9</v>
      </c>
      <c r="F22" s="45">
        <v>2.5714285714285579E-2</v>
      </c>
      <c r="G22" s="9" t="s">
        <v>24</v>
      </c>
      <c r="H22" s="25"/>
    </row>
    <row r="23" spans="1:8" ht="29" x14ac:dyDescent="0.35">
      <c r="A23" s="53" t="s">
        <v>145</v>
      </c>
      <c r="B23" s="56" t="s">
        <v>154</v>
      </c>
      <c r="C23" s="22" t="s">
        <v>155</v>
      </c>
      <c r="D23" s="40">
        <v>20</v>
      </c>
      <c r="E23" s="42">
        <v>35.9</v>
      </c>
      <c r="F23" s="45">
        <f t="shared" ref="F23:F61" si="1">IFERROR(E23/D23-1,"")</f>
        <v>0.79499999999999993</v>
      </c>
      <c r="G23" s="9" t="s">
        <v>24</v>
      </c>
      <c r="H23" s="9" t="s">
        <v>24</v>
      </c>
    </row>
    <row r="24" spans="1:8" x14ac:dyDescent="0.35">
      <c r="A24" s="53" t="s">
        <v>145</v>
      </c>
      <c r="B24" s="56" t="s">
        <v>156</v>
      </c>
      <c r="C24" s="22" t="s">
        <v>157</v>
      </c>
      <c r="D24" s="40">
        <v>20</v>
      </c>
      <c r="E24" s="42">
        <v>35.1</v>
      </c>
      <c r="F24" s="45">
        <f t="shared" si="1"/>
        <v>0.75500000000000012</v>
      </c>
      <c r="G24" s="9" t="s">
        <v>24</v>
      </c>
      <c r="H24" s="9" t="s">
        <v>24</v>
      </c>
    </row>
    <row r="25" spans="1:8" x14ac:dyDescent="0.35">
      <c r="A25" s="53" t="s">
        <v>145</v>
      </c>
      <c r="B25" s="56" t="s">
        <v>158</v>
      </c>
      <c r="C25" s="22" t="s">
        <v>159</v>
      </c>
      <c r="D25" s="41">
        <v>20</v>
      </c>
      <c r="E25" s="41">
        <v>33.700000000000003</v>
      </c>
      <c r="F25" s="45">
        <f t="shared" si="1"/>
        <v>0.68500000000000005</v>
      </c>
      <c r="G25" s="9" t="s">
        <v>24</v>
      </c>
      <c r="H25" s="9" t="s">
        <v>24</v>
      </c>
    </row>
    <row r="26" spans="1:8" x14ac:dyDescent="0.35">
      <c r="A26" s="53" t="s">
        <v>145</v>
      </c>
      <c r="B26" s="56" t="s">
        <v>160</v>
      </c>
      <c r="C26" s="22" t="s">
        <v>161</v>
      </c>
      <c r="D26" s="41">
        <v>20</v>
      </c>
      <c r="E26" s="41">
        <v>33</v>
      </c>
      <c r="F26" s="45">
        <f t="shared" si="1"/>
        <v>0.64999999999999991</v>
      </c>
      <c r="G26" s="9" t="s">
        <v>24</v>
      </c>
      <c r="H26" s="9" t="s">
        <v>24</v>
      </c>
    </row>
    <row r="27" spans="1:8" x14ac:dyDescent="0.35">
      <c r="A27" s="53" t="s">
        <v>145</v>
      </c>
      <c r="B27" s="56" t="s">
        <v>162</v>
      </c>
      <c r="C27" s="22" t="s">
        <v>163</v>
      </c>
      <c r="D27" s="41">
        <v>20</v>
      </c>
      <c r="E27" s="42">
        <v>30.1</v>
      </c>
      <c r="F27" s="45">
        <f t="shared" si="1"/>
        <v>0.50500000000000012</v>
      </c>
      <c r="G27" s="25"/>
      <c r="H27" s="9" t="s">
        <v>24</v>
      </c>
    </row>
    <row r="28" spans="1:8" ht="29" x14ac:dyDescent="0.35">
      <c r="A28" s="53" t="s">
        <v>164</v>
      </c>
      <c r="B28" s="56" t="s">
        <v>165</v>
      </c>
      <c r="C28" s="22" t="s">
        <v>166</v>
      </c>
      <c r="D28" s="40">
        <v>6.87</v>
      </c>
      <c r="E28" s="41">
        <v>3.6</v>
      </c>
      <c r="F28" s="45">
        <f t="shared" si="1"/>
        <v>-0.4759825327510917</v>
      </c>
      <c r="G28" s="9"/>
      <c r="H28" s="9" t="s">
        <v>24</v>
      </c>
    </row>
    <row r="29" spans="1:8" x14ac:dyDescent="0.35">
      <c r="A29" s="53" t="s">
        <v>90</v>
      </c>
      <c r="B29" s="56" t="s">
        <v>167</v>
      </c>
      <c r="C29" s="22" t="s">
        <v>168</v>
      </c>
      <c r="D29" s="41">
        <v>6</v>
      </c>
      <c r="E29" s="42">
        <v>3.7</v>
      </c>
      <c r="F29" s="45">
        <f t="shared" si="1"/>
        <v>-0.3833333333333333</v>
      </c>
      <c r="G29" s="25"/>
      <c r="H29" s="9" t="s">
        <v>24</v>
      </c>
    </row>
    <row r="30" spans="1:8" x14ac:dyDescent="0.35">
      <c r="A30" s="53" t="s">
        <v>90</v>
      </c>
      <c r="B30" s="62" t="s">
        <v>169</v>
      </c>
      <c r="C30" s="22" t="s">
        <v>110</v>
      </c>
      <c r="D30" s="41">
        <v>6</v>
      </c>
      <c r="E30" s="42">
        <v>3.7</v>
      </c>
      <c r="F30" s="45">
        <f t="shared" si="1"/>
        <v>-0.3833333333333333</v>
      </c>
      <c r="G30" s="9"/>
      <c r="H30" s="9" t="s">
        <v>24</v>
      </c>
    </row>
    <row r="31" spans="1:8" x14ac:dyDescent="0.35">
      <c r="A31" s="53" t="s">
        <v>90</v>
      </c>
      <c r="B31" s="56" t="s">
        <v>170</v>
      </c>
      <c r="C31" s="22" t="s">
        <v>171</v>
      </c>
      <c r="D31" s="40">
        <v>6</v>
      </c>
      <c r="E31" s="41">
        <v>3.6</v>
      </c>
      <c r="F31" s="45">
        <f t="shared" si="1"/>
        <v>-0.4</v>
      </c>
      <c r="G31" s="25"/>
      <c r="H31" s="9" t="s">
        <v>24</v>
      </c>
    </row>
    <row r="32" spans="1:8" ht="29" x14ac:dyDescent="0.35">
      <c r="A32" s="53" t="s">
        <v>172</v>
      </c>
      <c r="B32" s="56" t="s">
        <v>173</v>
      </c>
      <c r="C32" s="22" t="s">
        <v>174</v>
      </c>
      <c r="D32" s="41">
        <v>28.5</v>
      </c>
      <c r="E32" s="42">
        <v>24.1</v>
      </c>
      <c r="F32" s="45">
        <f t="shared" si="1"/>
        <v>-0.15438596491228063</v>
      </c>
      <c r="G32" s="25"/>
      <c r="H32" s="9" t="s">
        <v>24</v>
      </c>
    </row>
    <row r="33" spans="1:8" ht="29" x14ac:dyDescent="0.35">
      <c r="A33" s="53" t="s">
        <v>175</v>
      </c>
      <c r="B33" s="56" t="s">
        <v>176</v>
      </c>
      <c r="C33" s="22" t="s">
        <v>177</v>
      </c>
      <c r="D33" s="40">
        <v>6</v>
      </c>
      <c r="E33" s="42">
        <v>4.8</v>
      </c>
      <c r="F33" s="45">
        <f t="shared" si="1"/>
        <v>-0.20000000000000007</v>
      </c>
      <c r="G33" s="25"/>
      <c r="H33" s="9" t="s">
        <v>24</v>
      </c>
    </row>
    <row r="34" spans="1:8" x14ac:dyDescent="0.35">
      <c r="A34" s="53" t="s">
        <v>95</v>
      </c>
      <c r="B34" s="56" t="s">
        <v>178</v>
      </c>
      <c r="C34" s="22" t="s">
        <v>179</v>
      </c>
      <c r="D34" s="41">
        <v>35</v>
      </c>
      <c r="E34" s="43">
        <v>21</v>
      </c>
      <c r="F34" s="45">
        <f t="shared" si="1"/>
        <v>-0.4</v>
      </c>
      <c r="G34" s="9"/>
      <c r="H34" s="9" t="s">
        <v>24</v>
      </c>
    </row>
    <row r="35" spans="1:8" x14ac:dyDescent="0.35">
      <c r="A35" s="53" t="s">
        <v>95</v>
      </c>
      <c r="B35" s="56" t="s">
        <v>180</v>
      </c>
      <c r="C35" s="22" t="s">
        <v>181</v>
      </c>
      <c r="D35" s="41">
        <v>22.8</v>
      </c>
      <c r="E35" s="42">
        <v>19.399999999999999</v>
      </c>
      <c r="F35" s="45">
        <f t="shared" si="1"/>
        <v>-0.14912280701754399</v>
      </c>
      <c r="G35" s="25"/>
      <c r="H35" s="9" t="s">
        <v>24</v>
      </c>
    </row>
    <row r="36" spans="1:8" x14ac:dyDescent="0.35">
      <c r="A36" s="53" t="s">
        <v>182</v>
      </c>
      <c r="B36" s="56" t="s">
        <v>183</v>
      </c>
      <c r="C36" s="22" t="s">
        <v>184</v>
      </c>
      <c r="D36" s="41">
        <v>25</v>
      </c>
      <c r="E36" s="41">
        <v>44.3</v>
      </c>
      <c r="F36" s="45">
        <f t="shared" si="1"/>
        <v>0.7719999999999998</v>
      </c>
      <c r="G36" s="9" t="s">
        <v>24</v>
      </c>
      <c r="H36" s="9" t="s">
        <v>24</v>
      </c>
    </row>
    <row r="37" spans="1:8" x14ac:dyDescent="0.35">
      <c r="A37" s="53" t="s">
        <v>182</v>
      </c>
      <c r="B37" s="56" t="s">
        <v>185</v>
      </c>
      <c r="C37" s="22" t="s">
        <v>186</v>
      </c>
      <c r="D37" s="40">
        <v>22.8</v>
      </c>
      <c r="E37" s="41">
        <v>17.600000000000001</v>
      </c>
      <c r="F37" s="45">
        <f t="shared" si="1"/>
        <v>-0.22807017543859642</v>
      </c>
      <c r="G37" s="23"/>
      <c r="H37" s="9" t="s">
        <v>24</v>
      </c>
    </row>
    <row r="38" spans="1:8" x14ac:dyDescent="0.35">
      <c r="A38" s="53" t="s">
        <v>182</v>
      </c>
      <c r="B38" s="56" t="s">
        <v>187</v>
      </c>
      <c r="C38" s="22" t="s">
        <v>188</v>
      </c>
      <c r="D38" s="41">
        <v>20</v>
      </c>
      <c r="E38" s="41">
        <v>17.399999999999999</v>
      </c>
      <c r="F38" s="45">
        <f t="shared" si="1"/>
        <v>-0.13000000000000012</v>
      </c>
      <c r="G38" s="25"/>
      <c r="H38" s="9" t="s">
        <v>24</v>
      </c>
    </row>
    <row r="39" spans="1:8" x14ac:dyDescent="0.35">
      <c r="A39" s="53" t="s">
        <v>182</v>
      </c>
      <c r="B39" s="56" t="s">
        <v>189</v>
      </c>
      <c r="C39" s="22" t="s">
        <v>190</v>
      </c>
      <c r="D39" s="41">
        <v>20</v>
      </c>
      <c r="E39" s="41">
        <v>17.2</v>
      </c>
      <c r="F39" s="45">
        <f t="shared" si="1"/>
        <v>-0.14000000000000001</v>
      </c>
      <c r="G39" s="25"/>
      <c r="H39" s="9" t="s">
        <v>24</v>
      </c>
    </row>
    <row r="40" spans="1:8" ht="29" x14ac:dyDescent="0.35">
      <c r="A40" s="53" t="s">
        <v>191</v>
      </c>
      <c r="B40" s="56" t="s">
        <v>192</v>
      </c>
      <c r="C40" s="22" t="s">
        <v>193</v>
      </c>
      <c r="D40" s="40">
        <v>25</v>
      </c>
      <c r="E40" s="41">
        <v>29.4</v>
      </c>
      <c r="F40" s="45">
        <f t="shared" si="1"/>
        <v>0.17599999999999993</v>
      </c>
      <c r="G40" s="25"/>
      <c r="H40" s="9" t="s">
        <v>24</v>
      </c>
    </row>
    <row r="41" spans="1:8" ht="29" x14ac:dyDescent="0.35">
      <c r="A41" s="53" t="s">
        <v>194</v>
      </c>
      <c r="B41" s="56" t="s">
        <v>195</v>
      </c>
      <c r="C41" s="22" t="s">
        <v>196</v>
      </c>
      <c r="D41" s="40">
        <v>20</v>
      </c>
      <c r="E41" s="41">
        <v>17.5</v>
      </c>
      <c r="F41" s="45">
        <f t="shared" si="1"/>
        <v>-0.125</v>
      </c>
      <c r="G41" s="25"/>
      <c r="H41" s="9" t="s">
        <v>24</v>
      </c>
    </row>
    <row r="42" spans="1:8" ht="43.5" x14ac:dyDescent="0.35">
      <c r="A42" s="53" t="s">
        <v>197</v>
      </c>
      <c r="B42" s="56" t="s">
        <v>198</v>
      </c>
      <c r="C42" s="22" t="s">
        <v>199</v>
      </c>
      <c r="D42" s="40">
        <v>21.7</v>
      </c>
      <c r="E42" s="42">
        <v>17.8</v>
      </c>
      <c r="F42" s="45">
        <f t="shared" si="1"/>
        <v>-0.17972350230414735</v>
      </c>
      <c r="G42" s="9"/>
      <c r="H42" s="9" t="s">
        <v>24</v>
      </c>
    </row>
    <row r="43" spans="1:8" ht="29" x14ac:dyDescent="0.35">
      <c r="A43" s="53" t="s">
        <v>200</v>
      </c>
      <c r="B43" s="56" t="s">
        <v>201</v>
      </c>
      <c r="C43" s="22" t="s">
        <v>202</v>
      </c>
      <c r="D43" s="40">
        <v>28.5</v>
      </c>
      <c r="E43" s="41">
        <v>24.6</v>
      </c>
      <c r="F43" s="45">
        <f t="shared" si="1"/>
        <v>-0.13684210526315788</v>
      </c>
      <c r="G43" s="9"/>
      <c r="H43" s="9" t="s">
        <v>24</v>
      </c>
    </row>
    <row r="44" spans="1:8" ht="29" x14ac:dyDescent="0.35">
      <c r="A44" s="53" t="s">
        <v>200</v>
      </c>
      <c r="B44" s="56" t="s">
        <v>203</v>
      </c>
      <c r="C44" s="22" t="s">
        <v>204</v>
      </c>
      <c r="D44" s="41">
        <v>28.5</v>
      </c>
      <c r="E44" s="42">
        <v>23.8</v>
      </c>
      <c r="F44" s="45">
        <f t="shared" si="1"/>
        <v>-0.16491228070175434</v>
      </c>
      <c r="G44" s="9"/>
      <c r="H44" s="9" t="s">
        <v>24</v>
      </c>
    </row>
    <row r="45" spans="1:8" ht="29" x14ac:dyDescent="0.35">
      <c r="A45" s="53" t="s">
        <v>200</v>
      </c>
      <c r="B45" s="56" t="s">
        <v>203</v>
      </c>
      <c r="C45" s="22" t="s">
        <v>205</v>
      </c>
      <c r="D45" s="41">
        <v>28.5</v>
      </c>
      <c r="E45" s="41">
        <v>23.4</v>
      </c>
      <c r="F45" s="45">
        <f t="shared" si="1"/>
        <v>-0.17894736842105263</v>
      </c>
      <c r="G45" s="25"/>
      <c r="H45" s="9" t="s">
        <v>24</v>
      </c>
    </row>
    <row r="46" spans="1:8" x14ac:dyDescent="0.35">
      <c r="A46" s="53" t="s">
        <v>206</v>
      </c>
      <c r="B46" s="56" t="s">
        <v>207</v>
      </c>
      <c r="C46" s="22" t="s">
        <v>208</v>
      </c>
      <c r="D46" s="40">
        <v>12</v>
      </c>
      <c r="E46" s="41">
        <v>15.3</v>
      </c>
      <c r="F46" s="45">
        <f t="shared" si="1"/>
        <v>0.27500000000000013</v>
      </c>
      <c r="G46" s="25"/>
      <c r="H46" s="9" t="s">
        <v>24</v>
      </c>
    </row>
    <row r="47" spans="1:8" x14ac:dyDescent="0.35">
      <c r="A47" s="53" t="s">
        <v>206</v>
      </c>
      <c r="B47" s="56" t="s">
        <v>209</v>
      </c>
      <c r="C47" s="22" t="s">
        <v>210</v>
      </c>
      <c r="D47" s="41">
        <v>28</v>
      </c>
      <c r="E47" s="42">
        <v>24.5</v>
      </c>
      <c r="F47" s="45">
        <f t="shared" si="1"/>
        <v>-0.125</v>
      </c>
      <c r="G47" s="25"/>
      <c r="H47" s="9" t="s">
        <v>24</v>
      </c>
    </row>
    <row r="48" spans="1:8" x14ac:dyDescent="0.35">
      <c r="A48" s="53" t="s">
        <v>206</v>
      </c>
      <c r="B48" s="57" t="s">
        <v>211</v>
      </c>
      <c r="C48" s="27" t="s">
        <v>212</v>
      </c>
      <c r="D48" s="41">
        <v>20</v>
      </c>
      <c r="E48" s="41">
        <v>25.2</v>
      </c>
      <c r="F48" s="45">
        <f t="shared" si="1"/>
        <v>0.26</v>
      </c>
      <c r="G48" s="9"/>
      <c r="H48" s="9" t="s">
        <v>24</v>
      </c>
    </row>
    <row r="49" spans="1:8" x14ac:dyDescent="0.35">
      <c r="A49" s="53" t="s">
        <v>206</v>
      </c>
      <c r="B49" s="56" t="s">
        <v>213</v>
      </c>
      <c r="C49" s="22" t="s">
        <v>214</v>
      </c>
      <c r="D49" s="40">
        <v>20</v>
      </c>
      <c r="E49" s="42">
        <v>24.4</v>
      </c>
      <c r="F49" s="45">
        <f t="shared" si="1"/>
        <v>0.21999999999999997</v>
      </c>
      <c r="G49" s="25"/>
      <c r="H49" s="9" t="s">
        <v>24</v>
      </c>
    </row>
    <row r="50" spans="1:8" ht="29" x14ac:dyDescent="0.35">
      <c r="A50" s="53" t="s">
        <v>206</v>
      </c>
      <c r="B50" s="56" t="s">
        <v>215</v>
      </c>
      <c r="C50" s="22" t="s">
        <v>97</v>
      </c>
      <c r="D50" s="40">
        <v>22.8</v>
      </c>
      <c r="E50" s="41">
        <v>19.5</v>
      </c>
      <c r="F50" s="45">
        <f t="shared" si="1"/>
        <v>-0.14473684210526316</v>
      </c>
      <c r="G50" s="23"/>
      <c r="H50" s="9" t="s">
        <v>24</v>
      </c>
    </row>
    <row r="51" spans="1:8" x14ac:dyDescent="0.35">
      <c r="A51" s="53" t="s">
        <v>216</v>
      </c>
      <c r="B51" s="56" t="s">
        <v>217</v>
      </c>
      <c r="C51" s="22" t="s">
        <v>218</v>
      </c>
      <c r="D51" s="40">
        <v>24</v>
      </c>
      <c r="E51" s="41">
        <v>7.9</v>
      </c>
      <c r="F51" s="45">
        <f t="shared" si="1"/>
        <v>-0.67083333333333339</v>
      </c>
      <c r="G51" s="9"/>
      <c r="H51" s="9" t="s">
        <v>24</v>
      </c>
    </row>
    <row r="52" spans="1:8" x14ac:dyDescent="0.35">
      <c r="A52" s="53" t="s">
        <v>216</v>
      </c>
      <c r="B52" s="56" t="s">
        <v>219</v>
      </c>
      <c r="C52" s="22" t="s">
        <v>220</v>
      </c>
      <c r="D52" s="40">
        <v>6</v>
      </c>
      <c r="E52" s="42">
        <v>4.4000000000000004</v>
      </c>
      <c r="F52" s="45">
        <f t="shared" si="1"/>
        <v>-0.26666666666666661</v>
      </c>
      <c r="G52" s="9"/>
      <c r="H52" s="9" t="s">
        <v>24</v>
      </c>
    </row>
    <row r="53" spans="1:8" ht="29" x14ac:dyDescent="0.35">
      <c r="A53" s="53" t="s">
        <v>221</v>
      </c>
      <c r="B53" s="56" t="s">
        <v>222</v>
      </c>
      <c r="C53" s="22" t="s">
        <v>223</v>
      </c>
      <c r="D53" s="40">
        <v>12</v>
      </c>
      <c r="E53" s="42">
        <v>7.7</v>
      </c>
      <c r="F53" s="45">
        <f t="shared" si="1"/>
        <v>-0.35833333333333328</v>
      </c>
      <c r="G53" s="9"/>
      <c r="H53" s="9" t="s">
        <v>24</v>
      </c>
    </row>
    <row r="54" spans="1:8" ht="29" x14ac:dyDescent="0.35">
      <c r="A54" s="53" t="s">
        <v>224</v>
      </c>
      <c r="B54" s="56" t="s">
        <v>225</v>
      </c>
      <c r="C54" s="22" t="s">
        <v>226</v>
      </c>
      <c r="D54" s="40">
        <v>27.4</v>
      </c>
      <c r="E54" s="41">
        <v>23.4</v>
      </c>
      <c r="F54" s="45">
        <f t="shared" si="1"/>
        <v>-0.14598540145985406</v>
      </c>
      <c r="G54" s="25"/>
      <c r="H54" s="9" t="s">
        <v>24</v>
      </c>
    </row>
    <row r="55" spans="1:8" ht="29" x14ac:dyDescent="0.35">
      <c r="A55" s="53" t="s">
        <v>224</v>
      </c>
      <c r="B55" s="56" t="s">
        <v>227</v>
      </c>
      <c r="C55" s="22" t="s">
        <v>228</v>
      </c>
      <c r="D55" s="41">
        <v>20.65</v>
      </c>
      <c r="E55" s="41">
        <v>18.3</v>
      </c>
      <c r="F55" s="45">
        <f t="shared" si="1"/>
        <v>-0.11380145278450349</v>
      </c>
      <c r="G55" s="25"/>
      <c r="H55" s="9" t="s">
        <v>24</v>
      </c>
    </row>
    <row r="56" spans="1:8" ht="29" x14ac:dyDescent="0.35">
      <c r="A56" s="53" t="s">
        <v>224</v>
      </c>
      <c r="B56" s="56" t="s">
        <v>229</v>
      </c>
      <c r="C56" s="22" t="s">
        <v>230</v>
      </c>
      <c r="D56" s="40">
        <v>20.65</v>
      </c>
      <c r="E56" s="42">
        <v>17.899999999999999</v>
      </c>
      <c r="F56" s="45">
        <f t="shared" si="1"/>
        <v>-0.13317191283292984</v>
      </c>
      <c r="G56" s="25"/>
      <c r="H56" s="9" t="s">
        <v>24</v>
      </c>
    </row>
    <row r="57" spans="1:8" ht="29" x14ac:dyDescent="0.35">
      <c r="A57" s="53" t="s">
        <v>224</v>
      </c>
      <c r="B57" s="56" t="s">
        <v>231</v>
      </c>
      <c r="C57" s="22" t="s">
        <v>232</v>
      </c>
      <c r="D57" s="41">
        <v>6</v>
      </c>
      <c r="E57" s="41">
        <v>5.2</v>
      </c>
      <c r="F57" s="45">
        <f t="shared" si="1"/>
        <v>-0.1333333333333333</v>
      </c>
      <c r="G57" s="25"/>
      <c r="H57" s="9" t="s">
        <v>24</v>
      </c>
    </row>
    <row r="58" spans="1:8" x14ac:dyDescent="0.35">
      <c r="A58" s="61" t="s">
        <v>84</v>
      </c>
      <c r="B58" s="56" t="s">
        <v>233</v>
      </c>
      <c r="C58" s="22" t="s">
        <v>234</v>
      </c>
      <c r="D58" s="40">
        <v>28.5</v>
      </c>
      <c r="E58" s="41">
        <v>25.1</v>
      </c>
      <c r="F58" s="45">
        <f t="shared" si="1"/>
        <v>-0.11929824561403501</v>
      </c>
      <c r="G58" s="23"/>
      <c r="H58" s="9" t="s">
        <v>24</v>
      </c>
    </row>
    <row r="59" spans="1:8" x14ac:dyDescent="0.35">
      <c r="A59" s="61" t="s">
        <v>84</v>
      </c>
      <c r="B59" s="56" t="s">
        <v>235</v>
      </c>
      <c r="C59" s="22" t="s">
        <v>236</v>
      </c>
      <c r="D59" s="40">
        <v>28.5</v>
      </c>
      <c r="E59" s="41">
        <v>23.1</v>
      </c>
      <c r="F59" s="45">
        <f t="shared" si="1"/>
        <v>-0.18947368421052624</v>
      </c>
      <c r="G59" s="23"/>
      <c r="H59" s="9" t="s">
        <v>24</v>
      </c>
    </row>
    <row r="60" spans="1:8" x14ac:dyDescent="0.35">
      <c r="A60" s="61" t="s">
        <v>84</v>
      </c>
      <c r="B60" s="56" t="s">
        <v>237</v>
      </c>
      <c r="C60" s="22" t="s">
        <v>238</v>
      </c>
      <c r="D60" s="41">
        <v>28</v>
      </c>
      <c r="E60" s="42">
        <v>21.7</v>
      </c>
      <c r="F60" s="45">
        <f t="shared" si="1"/>
        <v>-0.22499999999999998</v>
      </c>
      <c r="G60" s="9"/>
      <c r="H60" s="9" t="s">
        <v>24</v>
      </c>
    </row>
    <row r="61" spans="1:8" x14ac:dyDescent="0.35">
      <c r="A61" s="53" t="s">
        <v>239</v>
      </c>
      <c r="B61" s="56" t="s">
        <v>240</v>
      </c>
      <c r="C61" s="22" t="s">
        <v>241</v>
      </c>
      <c r="D61" s="41">
        <v>6</v>
      </c>
      <c r="E61" s="43">
        <v>6.9</v>
      </c>
      <c r="F61" s="45">
        <f t="shared" si="1"/>
        <v>0.15000000000000013</v>
      </c>
      <c r="G61" s="9"/>
      <c r="H61" s="9" t="s">
        <v>24</v>
      </c>
    </row>
    <row r="62" spans="1:8" x14ac:dyDescent="0.35">
      <c r="G62" s="16"/>
      <c r="H62" s="16"/>
    </row>
    <row r="63" spans="1:8" x14ac:dyDescent="0.35">
      <c r="G63" s="16"/>
      <c r="H63" s="16"/>
    </row>
    <row r="64" spans="1:8" x14ac:dyDescent="0.35">
      <c r="G64" s="16"/>
      <c r="H64" s="16"/>
    </row>
    <row r="65" spans="7:8" x14ac:dyDescent="0.35">
      <c r="G65" s="16"/>
      <c r="H65" s="16"/>
    </row>
    <row r="66" spans="7:8" x14ac:dyDescent="0.35">
      <c r="G66" s="16"/>
      <c r="H66" s="16"/>
    </row>
    <row r="67" spans="7:8" x14ac:dyDescent="0.35">
      <c r="G67" s="16"/>
      <c r="H67" s="16"/>
    </row>
    <row r="68" spans="7:8" x14ac:dyDescent="0.35">
      <c r="G68" s="16"/>
      <c r="H68" s="16"/>
    </row>
    <row r="69" spans="7:8" x14ac:dyDescent="0.35">
      <c r="G69" s="16"/>
      <c r="H69" s="16"/>
    </row>
    <row r="70" spans="7:8" x14ac:dyDescent="0.35">
      <c r="G70" s="16"/>
      <c r="H70" s="16"/>
    </row>
    <row r="71" spans="7:8" x14ac:dyDescent="0.35">
      <c r="G71" s="16"/>
      <c r="H71" s="16"/>
    </row>
    <row r="72" spans="7:8" x14ac:dyDescent="0.35">
      <c r="G72" s="16"/>
      <c r="H72" s="16"/>
    </row>
    <row r="73" spans="7:8" x14ac:dyDescent="0.35">
      <c r="G73" s="16"/>
      <c r="H73" s="16"/>
    </row>
    <row r="74" spans="7:8" x14ac:dyDescent="0.35">
      <c r="G74" s="16"/>
      <c r="H74" s="16"/>
    </row>
    <row r="75" spans="7:8" x14ac:dyDescent="0.35">
      <c r="G75" s="16"/>
      <c r="H75" s="16"/>
    </row>
    <row r="76" spans="7:8" x14ac:dyDescent="0.35">
      <c r="G76" s="16"/>
      <c r="H76" s="16"/>
    </row>
    <row r="77" spans="7:8" x14ac:dyDescent="0.35">
      <c r="G77" s="16"/>
      <c r="H77" s="16"/>
    </row>
    <row r="78" spans="7:8" x14ac:dyDescent="0.35">
      <c r="G78" s="16"/>
      <c r="H78" s="16"/>
    </row>
    <row r="79" spans="7:8" x14ac:dyDescent="0.35">
      <c r="G79" s="16"/>
      <c r="H79" s="16"/>
    </row>
    <row r="80" spans="7:8" x14ac:dyDescent="0.35">
      <c r="G80" s="16"/>
      <c r="H80" s="16"/>
    </row>
    <row r="81" spans="7:8" x14ac:dyDescent="0.35">
      <c r="G81" s="16"/>
      <c r="H81" s="16"/>
    </row>
    <row r="82" spans="7:8" x14ac:dyDescent="0.35">
      <c r="G82" s="16"/>
      <c r="H82" s="16"/>
    </row>
    <row r="83" spans="7:8" x14ac:dyDescent="0.35">
      <c r="G83" s="16"/>
      <c r="H83" s="16"/>
    </row>
    <row r="84" spans="7:8" x14ac:dyDescent="0.35">
      <c r="G84" s="16"/>
      <c r="H84" s="16"/>
    </row>
    <row r="85" spans="7:8" x14ac:dyDescent="0.35">
      <c r="G85" s="16"/>
      <c r="H85" s="16"/>
    </row>
    <row r="86" spans="7:8" x14ac:dyDescent="0.35">
      <c r="G86" s="16"/>
      <c r="H86" s="16"/>
    </row>
    <row r="87" spans="7:8" x14ac:dyDescent="0.35">
      <c r="G87" s="16"/>
      <c r="H87" s="16"/>
    </row>
    <row r="88" spans="7:8" x14ac:dyDescent="0.35">
      <c r="G88" s="16"/>
      <c r="H88" s="16"/>
    </row>
    <row r="89" spans="7:8" x14ac:dyDescent="0.35">
      <c r="G89" s="16"/>
      <c r="H89" s="16"/>
    </row>
    <row r="90" spans="7:8" x14ac:dyDescent="0.35">
      <c r="G90" s="16"/>
      <c r="H90" s="16"/>
    </row>
    <row r="91" spans="7:8" x14ac:dyDescent="0.35">
      <c r="G91" s="16"/>
      <c r="H91" s="16"/>
    </row>
    <row r="92" spans="7:8" x14ac:dyDescent="0.35">
      <c r="G92" s="16"/>
      <c r="H92" s="16"/>
    </row>
    <row r="93" spans="7:8" x14ac:dyDescent="0.35">
      <c r="G93" s="16"/>
      <c r="H93" s="16"/>
    </row>
    <row r="94" spans="7:8" x14ac:dyDescent="0.35">
      <c r="G94" s="16"/>
      <c r="H94" s="16"/>
    </row>
    <row r="95" spans="7:8" x14ac:dyDescent="0.35">
      <c r="G95" s="16"/>
      <c r="H95" s="16"/>
    </row>
    <row r="96" spans="7:8" x14ac:dyDescent="0.35">
      <c r="G96" s="16"/>
      <c r="H96" s="16"/>
    </row>
    <row r="97" spans="7:8" x14ac:dyDescent="0.35">
      <c r="G97" s="16"/>
      <c r="H97" s="16"/>
    </row>
    <row r="98" spans="7:8" x14ac:dyDescent="0.35">
      <c r="G98" s="16"/>
      <c r="H98" s="16"/>
    </row>
    <row r="99" spans="7:8" x14ac:dyDescent="0.35">
      <c r="G99" s="16"/>
      <c r="H99" s="16"/>
    </row>
    <row r="100" spans="7:8" x14ac:dyDescent="0.35">
      <c r="G100" s="16"/>
      <c r="H100" s="16"/>
    </row>
    <row r="101" spans="7:8" x14ac:dyDescent="0.35">
      <c r="G101" s="16"/>
      <c r="H101" s="16"/>
    </row>
    <row r="102" spans="7:8" x14ac:dyDescent="0.35">
      <c r="G102" s="16"/>
      <c r="H102" s="16"/>
    </row>
    <row r="103" spans="7:8" x14ac:dyDescent="0.35">
      <c r="G103" s="16"/>
      <c r="H103" s="16"/>
    </row>
    <row r="104" spans="7:8" x14ac:dyDescent="0.35">
      <c r="G104" s="16"/>
      <c r="H104" s="16"/>
    </row>
    <row r="105" spans="7:8" x14ac:dyDescent="0.35">
      <c r="G105" s="16"/>
      <c r="H105" s="16"/>
    </row>
    <row r="106" spans="7:8" x14ac:dyDescent="0.35">
      <c r="G106" s="16"/>
      <c r="H106" s="16"/>
    </row>
    <row r="107" spans="7:8" x14ac:dyDescent="0.35">
      <c r="G107" s="16"/>
      <c r="H107" s="16"/>
    </row>
    <row r="108" spans="7:8" x14ac:dyDescent="0.35">
      <c r="G108" s="16"/>
      <c r="H108" s="16"/>
    </row>
    <row r="109" spans="7:8" x14ac:dyDescent="0.35">
      <c r="G109" s="16"/>
      <c r="H109" s="16"/>
    </row>
    <row r="110" spans="7:8" x14ac:dyDescent="0.35">
      <c r="G110" s="16"/>
      <c r="H110" s="16"/>
    </row>
    <row r="111" spans="7:8" x14ac:dyDescent="0.35">
      <c r="G111" s="16"/>
      <c r="H111" s="16"/>
    </row>
    <row r="112" spans="7:8" x14ac:dyDescent="0.35">
      <c r="G112" s="16"/>
      <c r="H112" s="16"/>
    </row>
    <row r="113" spans="7:8" x14ac:dyDescent="0.35">
      <c r="G113" s="16"/>
      <c r="H113" s="16"/>
    </row>
    <row r="114" spans="7:8" x14ac:dyDescent="0.35">
      <c r="G114" s="16"/>
      <c r="H114" s="16"/>
    </row>
    <row r="115" spans="7:8" x14ac:dyDescent="0.35">
      <c r="G115" s="16"/>
      <c r="H115" s="16"/>
    </row>
    <row r="116" spans="7:8" x14ac:dyDescent="0.35">
      <c r="G116" s="16"/>
      <c r="H116" s="16"/>
    </row>
    <row r="117" spans="7:8" x14ac:dyDescent="0.35">
      <c r="G117" s="16"/>
      <c r="H117" s="16"/>
    </row>
    <row r="118" spans="7:8" x14ac:dyDescent="0.35">
      <c r="G118" s="16"/>
      <c r="H118" s="16"/>
    </row>
    <row r="119" spans="7:8" x14ac:dyDescent="0.35">
      <c r="G119" s="16"/>
      <c r="H119" s="16"/>
    </row>
    <row r="120" spans="7:8" x14ac:dyDescent="0.35">
      <c r="G120" s="16"/>
      <c r="H120" s="16"/>
    </row>
    <row r="121" spans="7:8" x14ac:dyDescent="0.35">
      <c r="G121" s="16"/>
      <c r="H121" s="16"/>
    </row>
    <row r="122" spans="7:8" x14ac:dyDescent="0.35">
      <c r="G122" s="16"/>
      <c r="H122" s="16"/>
    </row>
    <row r="123" spans="7:8" x14ac:dyDescent="0.35">
      <c r="G123" s="16"/>
      <c r="H123" s="16"/>
    </row>
    <row r="124" spans="7:8" x14ac:dyDescent="0.35">
      <c r="G124" s="16"/>
      <c r="H124" s="16"/>
    </row>
    <row r="125" spans="7:8" x14ac:dyDescent="0.35">
      <c r="G125" s="16"/>
      <c r="H125" s="16"/>
    </row>
    <row r="126" spans="7:8" x14ac:dyDescent="0.35">
      <c r="G126" s="16"/>
      <c r="H126" s="16"/>
    </row>
    <row r="127" spans="7:8" x14ac:dyDescent="0.35">
      <c r="G127" s="16"/>
      <c r="H127" s="16"/>
    </row>
    <row r="128" spans="7:8" x14ac:dyDescent="0.35">
      <c r="G128" s="16"/>
      <c r="H128" s="16"/>
    </row>
    <row r="129" spans="7:8" x14ac:dyDescent="0.35">
      <c r="G129" s="16"/>
      <c r="H129" s="16"/>
    </row>
    <row r="130" spans="7:8" x14ac:dyDescent="0.35">
      <c r="G130" s="16"/>
      <c r="H130" s="16"/>
    </row>
    <row r="131" spans="7:8" x14ac:dyDescent="0.35">
      <c r="G131" s="16"/>
      <c r="H131" s="16"/>
    </row>
    <row r="132" spans="7:8" x14ac:dyDescent="0.35">
      <c r="G132" s="16"/>
      <c r="H132" s="16"/>
    </row>
    <row r="133" spans="7:8" x14ac:dyDescent="0.35">
      <c r="G133" s="16"/>
      <c r="H133" s="16"/>
    </row>
    <row r="134" spans="7:8" x14ac:dyDescent="0.35">
      <c r="G134" s="16"/>
      <c r="H134" s="16"/>
    </row>
    <row r="135" spans="7:8" x14ac:dyDescent="0.35">
      <c r="G135" s="16"/>
      <c r="H135" s="16"/>
    </row>
    <row r="136" spans="7:8" x14ac:dyDescent="0.35">
      <c r="G136" s="16"/>
      <c r="H136" s="16"/>
    </row>
    <row r="137" spans="7:8" x14ac:dyDescent="0.35">
      <c r="G137" s="16"/>
      <c r="H137" s="16"/>
    </row>
    <row r="138" spans="7:8" x14ac:dyDescent="0.35">
      <c r="G138" s="16"/>
      <c r="H138" s="16"/>
    </row>
    <row r="139" spans="7:8" x14ac:dyDescent="0.35">
      <c r="G139" s="16"/>
      <c r="H139" s="16"/>
    </row>
    <row r="140" spans="7:8" x14ac:dyDescent="0.35">
      <c r="G140" s="16"/>
      <c r="H140" s="16"/>
    </row>
    <row r="141" spans="7:8" x14ac:dyDescent="0.35">
      <c r="G141" s="2"/>
      <c r="H141" s="2"/>
    </row>
    <row r="142" spans="7:8" x14ac:dyDescent="0.35">
      <c r="G142" s="2"/>
      <c r="H142" s="2"/>
    </row>
    <row r="143" spans="7:8" x14ac:dyDescent="0.35">
      <c r="G143" s="2"/>
      <c r="H143" s="2"/>
    </row>
    <row r="144" spans="7:8" x14ac:dyDescent="0.35">
      <c r="G144" s="2"/>
      <c r="H144" s="2"/>
    </row>
    <row r="145" spans="7:8" x14ac:dyDescent="0.35">
      <c r="G145" s="2"/>
      <c r="H145" s="2"/>
    </row>
    <row r="146" spans="7:8" x14ac:dyDescent="0.35">
      <c r="G146" s="2"/>
      <c r="H146" s="2"/>
    </row>
    <row r="147" spans="7:8" x14ac:dyDescent="0.35">
      <c r="G147" s="2"/>
      <c r="H147" s="2"/>
    </row>
    <row r="148" spans="7:8" x14ac:dyDescent="0.35">
      <c r="G148" s="2"/>
      <c r="H148" s="2"/>
    </row>
    <row r="149" spans="7:8" x14ac:dyDescent="0.35">
      <c r="G149" s="2"/>
      <c r="H149" s="2"/>
    </row>
  </sheetData>
  <sheetProtection sheet="1" objects="1" scenarios="1"/>
  <autoFilter ref="A2:H61" xr:uid="{AED8179A-EB4A-4251-9CDA-3C3894CA18C5}">
    <sortState xmlns:xlrd2="http://schemas.microsoft.com/office/spreadsheetml/2017/richdata2" ref="A3:H61">
      <sortCondition ref="A2:A61"/>
    </sortState>
  </autoFilter>
  <printOptions horizontalCentered="1"/>
  <pageMargins left="0.25" right="0.25" top="0.75" bottom="0.75" header="0.3" footer="0.3"/>
  <pageSetup paperSize="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6B065C-50AF-4BED-B6A7-FE98DBB5F803}">
  <dimension ref="A1:H162"/>
  <sheetViews>
    <sheetView workbookViewId="0">
      <pane ySplit="1" topLeftCell="A2" activePane="bottomLeft" state="frozen"/>
      <selection pane="bottomLeft" sqref="A1:XFD1"/>
    </sheetView>
  </sheetViews>
  <sheetFormatPr defaultRowHeight="14.5" x14ac:dyDescent="0.35"/>
  <cols>
    <col min="1" max="1" width="32" style="26" customWidth="1"/>
    <col min="2" max="2" width="18.54296875" customWidth="1"/>
    <col min="3" max="3" width="45.453125" bestFit="1" customWidth="1"/>
    <col min="4" max="4" width="16" customWidth="1"/>
    <col min="5" max="5" width="17" customWidth="1"/>
    <col min="6" max="6" width="14.26953125" customWidth="1"/>
    <col min="7" max="7" width="14.7265625" customWidth="1"/>
    <col min="8" max="8" width="15.26953125" customWidth="1"/>
  </cols>
  <sheetData>
    <row r="1" spans="1:8" x14ac:dyDescent="0.35">
      <c r="A1" s="69" t="s">
        <v>352</v>
      </c>
    </row>
    <row r="2" spans="1:8" ht="58" x14ac:dyDescent="0.35">
      <c r="A2" s="21" t="s">
        <v>242</v>
      </c>
      <c r="B2" s="59" t="s">
        <v>8</v>
      </c>
      <c r="C2" s="13" t="s">
        <v>77</v>
      </c>
      <c r="D2" s="3" t="s">
        <v>10</v>
      </c>
      <c r="E2" s="3" t="s">
        <v>11</v>
      </c>
      <c r="F2" s="3" t="s">
        <v>78</v>
      </c>
      <c r="G2" s="14" t="s">
        <v>79</v>
      </c>
      <c r="H2" s="14" t="s">
        <v>17</v>
      </c>
    </row>
    <row r="3" spans="1:8" x14ac:dyDescent="0.35">
      <c r="A3" s="53" t="s">
        <v>243</v>
      </c>
      <c r="B3" s="56" t="s">
        <v>244</v>
      </c>
      <c r="C3" s="4" t="s">
        <v>245</v>
      </c>
      <c r="D3" s="5">
        <v>24</v>
      </c>
      <c r="E3" s="6">
        <v>14.2</v>
      </c>
      <c r="F3" s="8">
        <f t="shared" ref="F3:F24" si="0">IFERROR(E3/D3-1,"")</f>
        <v>-0.40833333333333333</v>
      </c>
      <c r="G3" s="34"/>
      <c r="H3" s="9" t="s">
        <v>24</v>
      </c>
    </row>
    <row r="4" spans="1:8" x14ac:dyDescent="0.35">
      <c r="A4" s="53" t="s">
        <v>243</v>
      </c>
      <c r="B4" s="57" t="s">
        <v>246</v>
      </c>
      <c r="C4" s="18" t="s">
        <v>247</v>
      </c>
      <c r="D4" s="6">
        <v>6</v>
      </c>
      <c r="E4" s="6">
        <v>3.8</v>
      </c>
      <c r="F4" s="8">
        <f t="shared" si="0"/>
        <v>-0.3666666666666667</v>
      </c>
      <c r="G4" s="34"/>
      <c r="H4" s="9" t="s">
        <v>24</v>
      </c>
    </row>
    <row r="5" spans="1:8" x14ac:dyDescent="0.35">
      <c r="A5" s="53" t="s">
        <v>84</v>
      </c>
      <c r="B5" s="56" t="s">
        <v>248</v>
      </c>
      <c r="C5" s="4" t="s">
        <v>249</v>
      </c>
      <c r="D5" s="6">
        <v>50</v>
      </c>
      <c r="E5" s="6">
        <v>23.9</v>
      </c>
      <c r="F5" s="8">
        <f t="shared" si="0"/>
        <v>-0.52200000000000002</v>
      </c>
      <c r="G5" s="34"/>
      <c r="H5" s="9" t="s">
        <v>24</v>
      </c>
    </row>
    <row r="6" spans="1:8" ht="29" x14ac:dyDescent="0.35">
      <c r="A6" s="53" t="s">
        <v>80</v>
      </c>
      <c r="B6" s="56" t="s">
        <v>250</v>
      </c>
      <c r="C6" s="4" t="s">
        <v>251</v>
      </c>
      <c r="D6" s="6">
        <v>40</v>
      </c>
      <c r="E6" s="6">
        <v>18.3</v>
      </c>
      <c r="F6" s="8">
        <f t="shared" si="0"/>
        <v>-0.54249999999999998</v>
      </c>
      <c r="G6" s="34"/>
      <c r="H6" s="9" t="s">
        <v>24</v>
      </c>
    </row>
    <row r="7" spans="1:8" x14ac:dyDescent="0.35">
      <c r="A7" s="53" t="s">
        <v>145</v>
      </c>
      <c r="B7" s="56" t="s">
        <v>252</v>
      </c>
      <c r="C7" s="4" t="s">
        <v>253</v>
      </c>
      <c r="D7" s="6">
        <v>20</v>
      </c>
      <c r="E7" s="10">
        <v>38.9</v>
      </c>
      <c r="F7" s="8">
        <f t="shared" si="0"/>
        <v>0.94499999999999984</v>
      </c>
      <c r="G7" s="34" t="s">
        <v>24</v>
      </c>
      <c r="H7" s="9" t="s">
        <v>24</v>
      </c>
    </row>
    <row r="8" spans="1:8" x14ac:dyDescent="0.35">
      <c r="A8" s="53" t="s">
        <v>145</v>
      </c>
      <c r="B8" s="56" t="s">
        <v>254</v>
      </c>
      <c r="C8" s="4" t="s">
        <v>255</v>
      </c>
      <c r="D8" s="6">
        <v>20</v>
      </c>
      <c r="E8" s="11">
        <v>32.9</v>
      </c>
      <c r="F8" s="8">
        <f t="shared" si="0"/>
        <v>0.64500000000000002</v>
      </c>
      <c r="G8" s="34" t="s">
        <v>24</v>
      </c>
      <c r="H8" s="9" t="s">
        <v>24</v>
      </c>
    </row>
    <row r="9" spans="1:8" x14ac:dyDescent="0.35">
      <c r="A9" s="53" t="s">
        <v>145</v>
      </c>
      <c r="B9" s="56" t="s">
        <v>256</v>
      </c>
      <c r="C9" s="4" t="s">
        <v>257</v>
      </c>
      <c r="D9" s="5">
        <v>40</v>
      </c>
      <c r="E9" s="6">
        <v>32.5</v>
      </c>
      <c r="F9" s="8">
        <f t="shared" si="0"/>
        <v>-0.1875</v>
      </c>
      <c r="G9" s="34" t="s">
        <v>24</v>
      </c>
      <c r="H9" s="9" t="s">
        <v>24</v>
      </c>
    </row>
    <row r="10" spans="1:8" x14ac:dyDescent="0.35">
      <c r="A10" s="53" t="s">
        <v>145</v>
      </c>
      <c r="B10" s="57" t="s">
        <v>258</v>
      </c>
      <c r="C10" s="18" t="s">
        <v>259</v>
      </c>
      <c r="D10" s="6">
        <v>20</v>
      </c>
      <c r="E10" s="6">
        <v>32.5</v>
      </c>
      <c r="F10" s="8">
        <f t="shared" si="0"/>
        <v>0.625</v>
      </c>
      <c r="G10" s="34" t="s">
        <v>24</v>
      </c>
      <c r="H10" s="9" t="s">
        <v>24</v>
      </c>
    </row>
    <row r="11" spans="1:8" x14ac:dyDescent="0.35">
      <c r="A11" s="53" t="s">
        <v>145</v>
      </c>
      <c r="B11" s="56" t="s">
        <v>260</v>
      </c>
      <c r="C11" s="4" t="s">
        <v>155</v>
      </c>
      <c r="D11" s="6">
        <v>20</v>
      </c>
      <c r="E11" s="6">
        <v>32.200000000000003</v>
      </c>
      <c r="F11" s="8">
        <f t="shared" si="0"/>
        <v>0.6100000000000001</v>
      </c>
      <c r="G11" s="34" t="s">
        <v>24</v>
      </c>
      <c r="H11" s="9" t="s">
        <v>24</v>
      </c>
    </row>
    <row r="12" spans="1:8" x14ac:dyDescent="0.35">
      <c r="A12" s="53" t="s">
        <v>145</v>
      </c>
      <c r="B12" s="56" t="s">
        <v>261</v>
      </c>
      <c r="C12" s="4" t="s">
        <v>262</v>
      </c>
      <c r="D12" s="5">
        <v>20</v>
      </c>
      <c r="E12" s="6">
        <v>31.9</v>
      </c>
      <c r="F12" s="8">
        <f t="shared" si="0"/>
        <v>0.59499999999999997</v>
      </c>
      <c r="G12" s="9" t="s">
        <v>24</v>
      </c>
      <c r="H12" s="9" t="s">
        <v>24</v>
      </c>
    </row>
    <row r="13" spans="1:8" x14ac:dyDescent="0.35">
      <c r="A13" s="53" t="s">
        <v>145</v>
      </c>
      <c r="B13" s="56" t="s">
        <v>263</v>
      </c>
      <c r="C13" s="4" t="s">
        <v>264</v>
      </c>
      <c r="D13" s="5">
        <v>20</v>
      </c>
      <c r="E13" s="10">
        <v>30.6</v>
      </c>
      <c r="F13" s="8">
        <f t="shared" si="0"/>
        <v>0.53</v>
      </c>
      <c r="G13" s="9"/>
      <c r="H13" s="9" t="s">
        <v>24</v>
      </c>
    </row>
    <row r="14" spans="1:8" x14ac:dyDescent="0.35">
      <c r="A14" s="53" t="s">
        <v>145</v>
      </c>
      <c r="B14" s="56" t="s">
        <v>265</v>
      </c>
      <c r="C14" s="4" t="s">
        <v>266</v>
      </c>
      <c r="D14" s="5">
        <v>6.8</v>
      </c>
      <c r="E14" s="10">
        <v>3.6</v>
      </c>
      <c r="F14" s="8">
        <f t="shared" si="0"/>
        <v>-0.47058823529411764</v>
      </c>
      <c r="G14" s="9"/>
      <c r="H14" s="9" t="s">
        <v>24</v>
      </c>
    </row>
    <row r="15" spans="1:8" ht="29" x14ac:dyDescent="0.35">
      <c r="A15" s="53" t="s">
        <v>267</v>
      </c>
      <c r="B15" s="56" t="s">
        <v>268</v>
      </c>
      <c r="C15" s="4" t="s">
        <v>269</v>
      </c>
      <c r="D15" s="6">
        <v>6</v>
      </c>
      <c r="E15" s="10">
        <v>5.3</v>
      </c>
      <c r="F15" s="8">
        <f t="shared" si="0"/>
        <v>-0.1166666666666667</v>
      </c>
      <c r="G15" s="9"/>
      <c r="H15" s="9" t="s">
        <v>24</v>
      </c>
    </row>
    <row r="16" spans="1:8" x14ac:dyDescent="0.35">
      <c r="A16" s="53" t="s">
        <v>95</v>
      </c>
      <c r="B16" s="56" t="s">
        <v>270</v>
      </c>
      <c r="C16" s="4" t="s">
        <v>271</v>
      </c>
      <c r="D16" s="5">
        <v>20</v>
      </c>
      <c r="E16" s="6">
        <v>24</v>
      </c>
      <c r="F16" s="8">
        <f t="shared" si="0"/>
        <v>0.19999999999999996</v>
      </c>
      <c r="G16" s="9"/>
      <c r="H16" s="9" t="s">
        <v>24</v>
      </c>
    </row>
    <row r="17" spans="1:8" ht="29" x14ac:dyDescent="0.35">
      <c r="A17" s="53" t="s">
        <v>272</v>
      </c>
      <c r="B17" s="56" t="s">
        <v>273</v>
      </c>
      <c r="C17" s="4" t="s">
        <v>274</v>
      </c>
      <c r="D17" s="6">
        <v>11</v>
      </c>
      <c r="E17" s="10">
        <v>8.9</v>
      </c>
      <c r="F17" s="8">
        <f t="shared" si="0"/>
        <v>-0.19090909090909092</v>
      </c>
      <c r="G17" s="9"/>
      <c r="H17" s="9" t="s">
        <v>24</v>
      </c>
    </row>
    <row r="18" spans="1:8" ht="43.5" x14ac:dyDescent="0.35">
      <c r="A18" s="53" t="s">
        <v>197</v>
      </c>
      <c r="B18" s="56" t="s">
        <v>275</v>
      </c>
      <c r="C18" s="4" t="s">
        <v>276</v>
      </c>
      <c r="D18" s="5">
        <v>28.5</v>
      </c>
      <c r="E18" s="10">
        <v>23.3</v>
      </c>
      <c r="F18" s="8">
        <f t="shared" si="0"/>
        <v>-0.18245614035087721</v>
      </c>
      <c r="G18" s="9"/>
      <c r="H18" s="9" t="s">
        <v>24</v>
      </c>
    </row>
    <row r="19" spans="1:8" ht="43.5" x14ac:dyDescent="0.35">
      <c r="A19" s="53" t="s">
        <v>197</v>
      </c>
      <c r="B19" s="56" t="s">
        <v>277</v>
      </c>
      <c r="C19" s="4" t="s">
        <v>278</v>
      </c>
      <c r="D19" s="5">
        <v>28.5</v>
      </c>
      <c r="E19" s="10">
        <v>23.3</v>
      </c>
      <c r="F19" s="8">
        <f t="shared" si="0"/>
        <v>-0.18245614035087721</v>
      </c>
      <c r="G19" s="9"/>
      <c r="H19" s="9" t="s">
        <v>24</v>
      </c>
    </row>
    <row r="20" spans="1:8" ht="43.5" x14ac:dyDescent="0.35">
      <c r="A20" s="53" t="s">
        <v>197</v>
      </c>
      <c r="B20" s="56" t="s">
        <v>279</v>
      </c>
      <c r="C20" s="4" t="s">
        <v>280</v>
      </c>
      <c r="D20" s="6">
        <v>21.6</v>
      </c>
      <c r="E20" s="10">
        <v>17.5</v>
      </c>
      <c r="F20" s="8">
        <f t="shared" si="0"/>
        <v>-0.18981481481481488</v>
      </c>
      <c r="G20" s="9"/>
      <c r="H20" s="9" t="s">
        <v>24</v>
      </c>
    </row>
    <row r="21" spans="1:8" ht="43.5" x14ac:dyDescent="0.35">
      <c r="A21" s="53" t="s">
        <v>197</v>
      </c>
      <c r="B21" s="56" t="s">
        <v>281</v>
      </c>
      <c r="C21" s="4" t="s">
        <v>282</v>
      </c>
      <c r="D21" s="6">
        <v>21.6</v>
      </c>
      <c r="E21" s="11">
        <v>17.399999999999999</v>
      </c>
      <c r="F21" s="8">
        <f t="shared" si="0"/>
        <v>-0.19444444444444453</v>
      </c>
      <c r="G21" s="9"/>
      <c r="H21" s="9" t="s">
        <v>24</v>
      </c>
    </row>
    <row r="22" spans="1:8" x14ac:dyDescent="0.35">
      <c r="A22" s="53" t="s">
        <v>84</v>
      </c>
      <c r="B22" s="56" t="s">
        <v>283</v>
      </c>
      <c r="C22" s="4" t="s">
        <v>284</v>
      </c>
      <c r="D22" s="6">
        <v>22.8</v>
      </c>
      <c r="E22" s="10">
        <v>41.2</v>
      </c>
      <c r="F22" s="8">
        <f t="shared" si="0"/>
        <v>0.80701754385964919</v>
      </c>
      <c r="G22" s="9" t="s">
        <v>24</v>
      </c>
      <c r="H22" s="9" t="s">
        <v>24</v>
      </c>
    </row>
    <row r="23" spans="1:8" x14ac:dyDescent="0.35">
      <c r="A23" s="53" t="s">
        <v>84</v>
      </c>
      <c r="B23" s="56" t="s">
        <v>285</v>
      </c>
      <c r="C23" s="4" t="s">
        <v>286</v>
      </c>
      <c r="D23" s="6">
        <v>22.8</v>
      </c>
      <c r="E23" s="10">
        <v>38.9</v>
      </c>
      <c r="F23" s="8">
        <f t="shared" si="0"/>
        <v>0.70614035087719285</v>
      </c>
      <c r="G23" s="9" t="s">
        <v>24</v>
      </c>
      <c r="H23" s="9" t="s">
        <v>24</v>
      </c>
    </row>
    <row r="24" spans="1:8" x14ac:dyDescent="0.35">
      <c r="A24" s="53" t="s">
        <v>84</v>
      </c>
      <c r="B24" s="56" t="s">
        <v>130</v>
      </c>
      <c r="C24" s="4" t="s">
        <v>287</v>
      </c>
      <c r="D24" s="6">
        <v>20</v>
      </c>
      <c r="E24" s="10">
        <v>23.2</v>
      </c>
      <c r="F24" s="8">
        <f t="shared" si="0"/>
        <v>0.15999999999999992</v>
      </c>
      <c r="G24" s="9"/>
      <c r="H24" s="9" t="s">
        <v>24</v>
      </c>
    </row>
    <row r="25" spans="1:8" x14ac:dyDescent="0.35">
      <c r="G25" s="15"/>
      <c r="H25" s="15"/>
    </row>
    <row r="26" spans="1:8" x14ac:dyDescent="0.35">
      <c r="G26" s="15"/>
      <c r="H26" s="15"/>
    </row>
    <row r="27" spans="1:8" x14ac:dyDescent="0.35">
      <c r="G27" s="15"/>
      <c r="H27" s="15"/>
    </row>
    <row r="28" spans="1:8" x14ac:dyDescent="0.35">
      <c r="G28" s="15"/>
      <c r="H28" s="15"/>
    </row>
    <row r="29" spans="1:8" x14ac:dyDescent="0.35">
      <c r="G29" s="16"/>
      <c r="H29" s="16"/>
    </row>
    <row r="30" spans="1:8" x14ac:dyDescent="0.35">
      <c r="G30" s="16"/>
      <c r="H30" s="16"/>
    </row>
    <row r="31" spans="1:8" x14ac:dyDescent="0.35">
      <c r="G31" s="16"/>
      <c r="H31" s="16"/>
    </row>
    <row r="32" spans="1:8" x14ac:dyDescent="0.35">
      <c r="G32" s="16"/>
      <c r="H32" s="16"/>
    </row>
    <row r="33" spans="7:8" x14ac:dyDescent="0.35">
      <c r="G33" s="16"/>
      <c r="H33" s="16"/>
    </row>
    <row r="34" spans="7:8" x14ac:dyDescent="0.35">
      <c r="G34" s="16"/>
      <c r="H34" s="16"/>
    </row>
    <row r="35" spans="7:8" x14ac:dyDescent="0.35">
      <c r="G35" s="16"/>
      <c r="H35" s="16"/>
    </row>
    <row r="36" spans="7:8" x14ac:dyDescent="0.35">
      <c r="G36" s="16"/>
      <c r="H36" s="16"/>
    </row>
    <row r="37" spans="7:8" x14ac:dyDescent="0.35">
      <c r="G37" s="16"/>
      <c r="H37" s="16"/>
    </row>
    <row r="38" spans="7:8" x14ac:dyDescent="0.35">
      <c r="G38" s="16"/>
      <c r="H38" s="16"/>
    </row>
    <row r="39" spans="7:8" x14ac:dyDescent="0.35">
      <c r="G39" s="16"/>
      <c r="H39" s="16"/>
    </row>
    <row r="40" spans="7:8" x14ac:dyDescent="0.35">
      <c r="G40" s="16"/>
      <c r="H40" s="16"/>
    </row>
    <row r="41" spans="7:8" x14ac:dyDescent="0.35">
      <c r="G41" s="16"/>
      <c r="H41" s="16"/>
    </row>
    <row r="42" spans="7:8" x14ac:dyDescent="0.35">
      <c r="G42" s="16"/>
      <c r="H42" s="16"/>
    </row>
    <row r="43" spans="7:8" x14ac:dyDescent="0.35">
      <c r="G43" s="16"/>
      <c r="H43" s="16"/>
    </row>
    <row r="44" spans="7:8" x14ac:dyDescent="0.35">
      <c r="G44" s="16"/>
      <c r="H44" s="16"/>
    </row>
    <row r="45" spans="7:8" x14ac:dyDescent="0.35">
      <c r="G45" s="16"/>
      <c r="H45" s="16"/>
    </row>
    <row r="46" spans="7:8" x14ac:dyDescent="0.35">
      <c r="G46" s="16"/>
      <c r="H46" s="16"/>
    </row>
    <row r="47" spans="7:8" x14ac:dyDescent="0.35">
      <c r="G47" s="16"/>
      <c r="H47" s="16"/>
    </row>
    <row r="48" spans="7:8" x14ac:dyDescent="0.35">
      <c r="G48" s="16"/>
      <c r="H48" s="16"/>
    </row>
    <row r="49" spans="7:8" x14ac:dyDescent="0.35">
      <c r="G49" s="16"/>
      <c r="H49" s="16"/>
    </row>
    <row r="50" spans="7:8" x14ac:dyDescent="0.35">
      <c r="G50" s="16"/>
      <c r="H50" s="16"/>
    </row>
    <row r="51" spans="7:8" x14ac:dyDescent="0.35">
      <c r="G51" s="16"/>
      <c r="H51" s="16"/>
    </row>
    <row r="52" spans="7:8" x14ac:dyDescent="0.35">
      <c r="G52" s="16"/>
      <c r="H52" s="16"/>
    </row>
    <row r="53" spans="7:8" x14ac:dyDescent="0.35">
      <c r="G53" s="16"/>
      <c r="H53" s="16"/>
    </row>
    <row r="54" spans="7:8" x14ac:dyDescent="0.35">
      <c r="G54" s="16"/>
      <c r="H54" s="16"/>
    </row>
    <row r="55" spans="7:8" x14ac:dyDescent="0.35">
      <c r="G55" s="16"/>
      <c r="H55" s="16"/>
    </row>
    <row r="56" spans="7:8" x14ac:dyDescent="0.35">
      <c r="G56" s="16"/>
      <c r="H56" s="16"/>
    </row>
    <row r="57" spans="7:8" x14ac:dyDescent="0.35">
      <c r="G57" s="16"/>
      <c r="H57" s="16"/>
    </row>
    <row r="58" spans="7:8" x14ac:dyDescent="0.35">
      <c r="G58" s="16"/>
      <c r="H58" s="16"/>
    </row>
    <row r="59" spans="7:8" x14ac:dyDescent="0.35">
      <c r="G59" s="16"/>
      <c r="H59" s="16"/>
    </row>
    <row r="60" spans="7:8" x14ac:dyDescent="0.35">
      <c r="G60" s="16"/>
      <c r="H60" s="16"/>
    </row>
    <row r="61" spans="7:8" x14ac:dyDescent="0.35">
      <c r="G61" s="16"/>
      <c r="H61" s="16"/>
    </row>
    <row r="62" spans="7:8" x14ac:dyDescent="0.35">
      <c r="G62" s="16"/>
      <c r="H62" s="16"/>
    </row>
    <row r="63" spans="7:8" x14ac:dyDescent="0.35">
      <c r="G63" s="16"/>
      <c r="H63" s="16"/>
    </row>
    <row r="64" spans="7:8" x14ac:dyDescent="0.35">
      <c r="G64" s="16"/>
      <c r="H64" s="16"/>
    </row>
    <row r="65" spans="7:8" x14ac:dyDescent="0.35">
      <c r="G65" s="16"/>
      <c r="H65" s="16"/>
    </row>
    <row r="66" spans="7:8" x14ac:dyDescent="0.35">
      <c r="G66" s="16"/>
      <c r="H66" s="16"/>
    </row>
    <row r="67" spans="7:8" x14ac:dyDescent="0.35">
      <c r="G67" s="16"/>
      <c r="H67" s="16"/>
    </row>
    <row r="68" spans="7:8" x14ac:dyDescent="0.35">
      <c r="G68" s="16"/>
      <c r="H68" s="16"/>
    </row>
    <row r="69" spans="7:8" x14ac:dyDescent="0.35">
      <c r="G69" s="16"/>
      <c r="H69" s="16"/>
    </row>
    <row r="70" spans="7:8" x14ac:dyDescent="0.35">
      <c r="G70" s="16"/>
      <c r="H70" s="16"/>
    </row>
    <row r="71" spans="7:8" x14ac:dyDescent="0.35">
      <c r="G71" s="16"/>
      <c r="H71" s="16"/>
    </row>
    <row r="72" spans="7:8" x14ac:dyDescent="0.35">
      <c r="G72" s="16"/>
      <c r="H72" s="16"/>
    </row>
    <row r="73" spans="7:8" x14ac:dyDescent="0.35">
      <c r="G73" s="16"/>
      <c r="H73" s="16"/>
    </row>
    <row r="74" spans="7:8" x14ac:dyDescent="0.35">
      <c r="G74" s="16"/>
      <c r="H74" s="16"/>
    </row>
    <row r="75" spans="7:8" x14ac:dyDescent="0.35">
      <c r="G75" s="16"/>
      <c r="H75" s="16"/>
    </row>
    <row r="76" spans="7:8" x14ac:dyDescent="0.35">
      <c r="G76" s="16"/>
      <c r="H76" s="16"/>
    </row>
    <row r="77" spans="7:8" x14ac:dyDescent="0.35">
      <c r="G77" s="16"/>
      <c r="H77" s="16"/>
    </row>
    <row r="78" spans="7:8" x14ac:dyDescent="0.35">
      <c r="G78" s="16"/>
      <c r="H78" s="16"/>
    </row>
    <row r="79" spans="7:8" x14ac:dyDescent="0.35">
      <c r="G79" s="16"/>
      <c r="H79" s="16"/>
    </row>
    <row r="80" spans="7:8" x14ac:dyDescent="0.35">
      <c r="G80" s="16"/>
      <c r="H80" s="16"/>
    </row>
    <row r="81" spans="7:8" x14ac:dyDescent="0.35">
      <c r="G81" s="16"/>
      <c r="H81" s="16"/>
    </row>
    <row r="82" spans="7:8" x14ac:dyDescent="0.35">
      <c r="G82" s="16"/>
      <c r="H82" s="16"/>
    </row>
    <row r="83" spans="7:8" x14ac:dyDescent="0.35">
      <c r="G83" s="16"/>
      <c r="H83" s="16"/>
    </row>
    <row r="84" spans="7:8" x14ac:dyDescent="0.35">
      <c r="G84" s="16"/>
      <c r="H84" s="16"/>
    </row>
    <row r="85" spans="7:8" x14ac:dyDescent="0.35">
      <c r="G85" s="16"/>
      <c r="H85" s="16"/>
    </row>
    <row r="86" spans="7:8" x14ac:dyDescent="0.35">
      <c r="G86" s="16"/>
      <c r="H86" s="16"/>
    </row>
    <row r="87" spans="7:8" x14ac:dyDescent="0.35">
      <c r="G87" s="16"/>
      <c r="H87" s="16"/>
    </row>
    <row r="88" spans="7:8" x14ac:dyDescent="0.35">
      <c r="G88" s="16"/>
      <c r="H88" s="16"/>
    </row>
    <row r="89" spans="7:8" x14ac:dyDescent="0.35">
      <c r="G89" s="16"/>
      <c r="H89" s="16"/>
    </row>
    <row r="90" spans="7:8" x14ac:dyDescent="0.35">
      <c r="G90" s="16"/>
      <c r="H90" s="16"/>
    </row>
    <row r="91" spans="7:8" x14ac:dyDescent="0.35">
      <c r="G91" s="16"/>
      <c r="H91" s="16"/>
    </row>
    <row r="92" spans="7:8" x14ac:dyDescent="0.35">
      <c r="G92" s="16"/>
      <c r="H92" s="16"/>
    </row>
    <row r="93" spans="7:8" x14ac:dyDescent="0.35">
      <c r="G93" s="16"/>
      <c r="H93" s="16"/>
    </row>
    <row r="94" spans="7:8" x14ac:dyDescent="0.35">
      <c r="G94" s="16"/>
      <c r="H94" s="16"/>
    </row>
    <row r="95" spans="7:8" x14ac:dyDescent="0.35">
      <c r="G95" s="16"/>
      <c r="H95" s="16"/>
    </row>
    <row r="96" spans="7:8" x14ac:dyDescent="0.35">
      <c r="G96" s="16"/>
      <c r="H96" s="16"/>
    </row>
    <row r="97" spans="7:8" x14ac:dyDescent="0.35">
      <c r="G97" s="16"/>
      <c r="H97" s="16"/>
    </row>
    <row r="98" spans="7:8" x14ac:dyDescent="0.35">
      <c r="G98" s="16"/>
      <c r="H98" s="16"/>
    </row>
    <row r="99" spans="7:8" x14ac:dyDescent="0.35">
      <c r="G99" s="16"/>
      <c r="H99" s="16"/>
    </row>
    <row r="100" spans="7:8" x14ac:dyDescent="0.35">
      <c r="G100" s="16"/>
      <c r="H100" s="16"/>
    </row>
    <row r="101" spans="7:8" x14ac:dyDescent="0.35">
      <c r="G101" s="16"/>
      <c r="H101" s="16"/>
    </row>
    <row r="102" spans="7:8" x14ac:dyDescent="0.35">
      <c r="G102" s="16"/>
      <c r="H102" s="16"/>
    </row>
    <row r="103" spans="7:8" x14ac:dyDescent="0.35">
      <c r="G103" s="16"/>
      <c r="H103" s="16"/>
    </row>
    <row r="104" spans="7:8" x14ac:dyDescent="0.35">
      <c r="G104" s="16"/>
      <c r="H104" s="16"/>
    </row>
    <row r="105" spans="7:8" x14ac:dyDescent="0.35">
      <c r="G105" s="16"/>
      <c r="H105" s="16"/>
    </row>
    <row r="106" spans="7:8" x14ac:dyDescent="0.35">
      <c r="G106" s="16"/>
      <c r="H106" s="16"/>
    </row>
    <row r="107" spans="7:8" x14ac:dyDescent="0.35">
      <c r="G107" s="16"/>
      <c r="H107" s="16"/>
    </row>
    <row r="108" spans="7:8" x14ac:dyDescent="0.35">
      <c r="G108" s="16"/>
      <c r="H108" s="16"/>
    </row>
    <row r="109" spans="7:8" x14ac:dyDescent="0.35">
      <c r="G109" s="16"/>
      <c r="H109" s="16"/>
    </row>
    <row r="110" spans="7:8" x14ac:dyDescent="0.35">
      <c r="G110" s="16"/>
      <c r="H110" s="16"/>
    </row>
    <row r="111" spans="7:8" x14ac:dyDescent="0.35">
      <c r="G111" s="16"/>
      <c r="H111" s="16"/>
    </row>
    <row r="112" spans="7:8" x14ac:dyDescent="0.35">
      <c r="G112" s="16"/>
      <c r="H112" s="16"/>
    </row>
    <row r="113" spans="7:8" x14ac:dyDescent="0.35">
      <c r="G113" s="16"/>
      <c r="H113" s="16"/>
    </row>
    <row r="114" spans="7:8" x14ac:dyDescent="0.35">
      <c r="G114" s="16"/>
      <c r="H114" s="16"/>
    </row>
    <row r="115" spans="7:8" x14ac:dyDescent="0.35">
      <c r="G115" s="16"/>
      <c r="H115" s="16"/>
    </row>
    <row r="116" spans="7:8" x14ac:dyDescent="0.35">
      <c r="G116" s="16"/>
      <c r="H116" s="16"/>
    </row>
    <row r="117" spans="7:8" x14ac:dyDescent="0.35">
      <c r="G117" s="16"/>
      <c r="H117" s="16"/>
    </row>
    <row r="118" spans="7:8" x14ac:dyDescent="0.35">
      <c r="G118" s="16"/>
      <c r="H118" s="16"/>
    </row>
    <row r="119" spans="7:8" x14ac:dyDescent="0.35">
      <c r="G119" s="16"/>
      <c r="H119" s="16"/>
    </row>
    <row r="120" spans="7:8" x14ac:dyDescent="0.35">
      <c r="G120" s="16"/>
      <c r="H120" s="16"/>
    </row>
    <row r="121" spans="7:8" x14ac:dyDescent="0.35">
      <c r="G121" s="16"/>
      <c r="H121" s="16"/>
    </row>
    <row r="122" spans="7:8" x14ac:dyDescent="0.35">
      <c r="G122" s="16"/>
      <c r="H122" s="16"/>
    </row>
    <row r="123" spans="7:8" x14ac:dyDescent="0.35">
      <c r="G123" s="16"/>
      <c r="H123" s="16"/>
    </row>
    <row r="124" spans="7:8" x14ac:dyDescent="0.35">
      <c r="G124" s="16"/>
      <c r="H124" s="16"/>
    </row>
    <row r="125" spans="7:8" x14ac:dyDescent="0.35">
      <c r="G125" s="16"/>
      <c r="H125" s="16"/>
    </row>
    <row r="126" spans="7:8" x14ac:dyDescent="0.35">
      <c r="G126" s="16"/>
      <c r="H126" s="16"/>
    </row>
    <row r="127" spans="7:8" x14ac:dyDescent="0.35">
      <c r="G127" s="16"/>
      <c r="H127" s="16"/>
    </row>
    <row r="128" spans="7:8" x14ac:dyDescent="0.35">
      <c r="G128" s="16"/>
      <c r="H128" s="16"/>
    </row>
    <row r="129" spans="7:8" x14ac:dyDescent="0.35">
      <c r="G129" s="16"/>
      <c r="H129" s="16"/>
    </row>
    <row r="130" spans="7:8" x14ac:dyDescent="0.35">
      <c r="G130" s="16"/>
      <c r="H130" s="16"/>
    </row>
    <row r="131" spans="7:8" x14ac:dyDescent="0.35">
      <c r="G131" s="16"/>
      <c r="H131" s="16"/>
    </row>
    <row r="132" spans="7:8" x14ac:dyDescent="0.35">
      <c r="G132" s="16"/>
      <c r="H132" s="16"/>
    </row>
    <row r="133" spans="7:8" x14ac:dyDescent="0.35">
      <c r="G133" s="16"/>
      <c r="H133" s="16"/>
    </row>
    <row r="134" spans="7:8" x14ac:dyDescent="0.35">
      <c r="G134" s="16"/>
      <c r="H134" s="16"/>
    </row>
    <row r="135" spans="7:8" x14ac:dyDescent="0.35">
      <c r="G135" s="16"/>
      <c r="H135" s="16"/>
    </row>
    <row r="136" spans="7:8" x14ac:dyDescent="0.35">
      <c r="G136" s="16"/>
      <c r="H136" s="16"/>
    </row>
    <row r="137" spans="7:8" x14ac:dyDescent="0.35">
      <c r="G137" s="16"/>
      <c r="H137" s="16"/>
    </row>
    <row r="138" spans="7:8" x14ac:dyDescent="0.35">
      <c r="G138" s="16"/>
      <c r="H138" s="16"/>
    </row>
    <row r="139" spans="7:8" x14ac:dyDescent="0.35">
      <c r="G139" s="16"/>
      <c r="H139" s="16"/>
    </row>
    <row r="140" spans="7:8" x14ac:dyDescent="0.35">
      <c r="G140" s="16"/>
      <c r="H140" s="16"/>
    </row>
    <row r="141" spans="7:8" x14ac:dyDescent="0.35">
      <c r="G141" s="16"/>
      <c r="H141" s="16"/>
    </row>
    <row r="142" spans="7:8" x14ac:dyDescent="0.35">
      <c r="G142" s="16"/>
      <c r="H142" s="16"/>
    </row>
    <row r="143" spans="7:8" x14ac:dyDescent="0.35">
      <c r="G143" s="16"/>
      <c r="H143" s="16"/>
    </row>
    <row r="144" spans="7:8" x14ac:dyDescent="0.35">
      <c r="G144" s="16"/>
      <c r="H144" s="16"/>
    </row>
    <row r="145" spans="7:8" x14ac:dyDescent="0.35">
      <c r="G145" s="16"/>
      <c r="H145" s="16"/>
    </row>
    <row r="146" spans="7:8" x14ac:dyDescent="0.35">
      <c r="G146" s="16"/>
      <c r="H146" s="16"/>
    </row>
    <row r="147" spans="7:8" x14ac:dyDescent="0.35">
      <c r="G147" s="16"/>
      <c r="H147" s="16"/>
    </row>
    <row r="148" spans="7:8" x14ac:dyDescent="0.35">
      <c r="G148" s="16"/>
      <c r="H148" s="16"/>
    </row>
    <row r="149" spans="7:8" x14ac:dyDescent="0.35">
      <c r="G149" s="16"/>
      <c r="H149" s="16"/>
    </row>
    <row r="150" spans="7:8" x14ac:dyDescent="0.35">
      <c r="G150" s="16"/>
      <c r="H150" s="16"/>
    </row>
    <row r="151" spans="7:8" x14ac:dyDescent="0.35">
      <c r="G151" s="16"/>
      <c r="H151" s="16"/>
    </row>
    <row r="152" spans="7:8" x14ac:dyDescent="0.35">
      <c r="G152" s="16"/>
      <c r="H152" s="16"/>
    </row>
    <row r="153" spans="7:8" x14ac:dyDescent="0.35">
      <c r="G153" s="16"/>
      <c r="H153" s="16"/>
    </row>
    <row r="154" spans="7:8" x14ac:dyDescent="0.35">
      <c r="G154" s="2"/>
      <c r="H154" s="2"/>
    </row>
    <row r="155" spans="7:8" x14ac:dyDescent="0.35">
      <c r="G155" s="2"/>
      <c r="H155" s="2"/>
    </row>
    <row r="156" spans="7:8" x14ac:dyDescent="0.35">
      <c r="G156" s="2"/>
      <c r="H156" s="2"/>
    </row>
    <row r="157" spans="7:8" x14ac:dyDescent="0.35">
      <c r="G157" s="2"/>
      <c r="H157" s="2"/>
    </row>
    <row r="158" spans="7:8" x14ac:dyDescent="0.35">
      <c r="G158" s="2"/>
      <c r="H158" s="2"/>
    </row>
    <row r="159" spans="7:8" x14ac:dyDescent="0.35">
      <c r="G159" s="2"/>
      <c r="H159" s="2"/>
    </row>
    <row r="160" spans="7:8" x14ac:dyDescent="0.35">
      <c r="G160" s="2"/>
      <c r="H160" s="2"/>
    </row>
    <row r="161" spans="7:8" x14ac:dyDescent="0.35">
      <c r="G161" s="2"/>
      <c r="H161" s="2"/>
    </row>
    <row r="162" spans="7:8" x14ac:dyDescent="0.35">
      <c r="G162" s="2"/>
      <c r="H162" s="2"/>
    </row>
  </sheetData>
  <sheetProtection sheet="1" objects="1" scenarios="1"/>
  <autoFilter ref="A2:H20" xr:uid="{B936FAEA-835A-4E1B-AB39-9A6023850394}">
    <sortState xmlns:xlrd2="http://schemas.microsoft.com/office/spreadsheetml/2017/richdata2" ref="A3:H24">
      <sortCondition ref="A2:A20"/>
    </sortState>
  </autoFilter>
  <pageMargins left="0.7" right="0.7" top="0.75" bottom="0.75" header="0.3" footer="0.3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51FB18-85C9-40B2-9B3D-002F32B184E3}">
  <dimension ref="A1:H63"/>
  <sheetViews>
    <sheetView zoomScaleNormal="100" workbookViewId="0">
      <pane ySplit="1" topLeftCell="A2" activePane="bottomLeft" state="frozen"/>
      <selection pane="bottomLeft" sqref="A1:XFD1"/>
    </sheetView>
  </sheetViews>
  <sheetFormatPr defaultRowHeight="14.5" x14ac:dyDescent="0.35"/>
  <cols>
    <col min="1" max="1" width="40" style="26" customWidth="1"/>
    <col min="2" max="2" width="18.54296875" customWidth="1"/>
    <col min="3" max="3" width="33.81640625" style="26" bestFit="1" customWidth="1"/>
    <col min="4" max="4" width="16" customWidth="1"/>
    <col min="5" max="5" width="17" customWidth="1"/>
    <col min="6" max="6" width="14.26953125" customWidth="1"/>
    <col min="7" max="7" width="14.7265625" customWidth="1"/>
    <col min="8" max="8" width="15.26953125" customWidth="1"/>
  </cols>
  <sheetData>
    <row r="1" spans="1:8" x14ac:dyDescent="0.35">
      <c r="A1" s="69" t="s">
        <v>352</v>
      </c>
    </row>
    <row r="2" spans="1:8" ht="58" x14ac:dyDescent="0.35">
      <c r="A2" s="24" t="s">
        <v>242</v>
      </c>
      <c r="B2" s="13" t="s">
        <v>8</v>
      </c>
      <c r="C2" s="13" t="s">
        <v>77</v>
      </c>
      <c r="D2" s="3" t="s">
        <v>10</v>
      </c>
      <c r="E2" s="3" t="s">
        <v>11</v>
      </c>
      <c r="F2" s="3" t="s">
        <v>78</v>
      </c>
      <c r="G2" s="14" t="s">
        <v>79</v>
      </c>
      <c r="H2" s="14" t="s">
        <v>17</v>
      </c>
    </row>
    <row r="3" spans="1:8" ht="29" x14ac:dyDescent="0.35">
      <c r="A3" s="58" t="s">
        <v>288</v>
      </c>
      <c r="B3" s="4" t="s">
        <v>289</v>
      </c>
      <c r="C3" s="22" t="s">
        <v>290</v>
      </c>
      <c r="D3" s="6">
        <v>6</v>
      </c>
      <c r="E3" s="6">
        <v>3.6</v>
      </c>
      <c r="F3" s="8">
        <f t="shared" ref="F3:F32" si="0">IFERROR(E3/D3-1,"")</f>
        <v>-0.4</v>
      </c>
      <c r="G3" s="9"/>
      <c r="H3" s="9" t="s">
        <v>24</v>
      </c>
    </row>
    <row r="4" spans="1:8" ht="43.5" x14ac:dyDescent="0.35">
      <c r="A4" s="53" t="s">
        <v>288</v>
      </c>
      <c r="B4" s="56" t="s">
        <v>291</v>
      </c>
      <c r="C4" s="22" t="s">
        <v>292</v>
      </c>
      <c r="D4" s="4">
        <v>6</v>
      </c>
      <c r="E4" s="4">
        <v>3.5</v>
      </c>
      <c r="F4" s="8">
        <f t="shared" si="0"/>
        <v>-0.41666666666666663</v>
      </c>
      <c r="G4" s="23"/>
      <c r="H4" s="9" t="s">
        <v>24</v>
      </c>
    </row>
    <row r="5" spans="1:8" ht="29" x14ac:dyDescent="0.35">
      <c r="A5" s="53" t="s">
        <v>288</v>
      </c>
      <c r="B5" s="56" t="s">
        <v>293</v>
      </c>
      <c r="C5" s="22" t="s">
        <v>294</v>
      </c>
      <c r="D5" s="6">
        <v>6</v>
      </c>
      <c r="E5" s="10">
        <v>3.5</v>
      </c>
      <c r="F5" s="8">
        <f t="shared" si="0"/>
        <v>-0.41666666666666663</v>
      </c>
      <c r="G5" s="9"/>
      <c r="H5" s="9" t="s">
        <v>24</v>
      </c>
    </row>
    <row r="6" spans="1:8" x14ac:dyDescent="0.35">
      <c r="A6" s="54" t="s">
        <v>84</v>
      </c>
      <c r="B6" s="57" t="s">
        <v>295</v>
      </c>
      <c r="C6" s="22" t="s">
        <v>296</v>
      </c>
      <c r="D6" s="6">
        <v>28</v>
      </c>
      <c r="E6" s="11">
        <v>51.2</v>
      </c>
      <c r="F6" s="8">
        <f t="shared" si="0"/>
        <v>0.82857142857142874</v>
      </c>
      <c r="G6" s="9" t="s">
        <v>24</v>
      </c>
      <c r="H6" s="9" t="s">
        <v>24</v>
      </c>
    </row>
    <row r="7" spans="1:8" ht="29" x14ac:dyDescent="0.35">
      <c r="A7" s="54" t="s">
        <v>84</v>
      </c>
      <c r="B7" s="56" t="s">
        <v>297</v>
      </c>
      <c r="C7" s="22" t="s">
        <v>298</v>
      </c>
      <c r="D7" s="4">
        <v>28.5</v>
      </c>
      <c r="E7" s="4">
        <v>42.4</v>
      </c>
      <c r="F7" s="8">
        <f t="shared" si="0"/>
        <v>0.487719298245614</v>
      </c>
      <c r="G7" s="9" t="s">
        <v>24</v>
      </c>
      <c r="H7" s="9" t="s">
        <v>24</v>
      </c>
    </row>
    <row r="8" spans="1:8" x14ac:dyDescent="0.35">
      <c r="A8" s="54" t="s">
        <v>84</v>
      </c>
      <c r="B8" s="56" t="s">
        <v>299</v>
      </c>
      <c r="C8" s="22" t="s">
        <v>300</v>
      </c>
      <c r="D8" s="5">
        <v>26</v>
      </c>
      <c r="E8" s="6">
        <v>30.3</v>
      </c>
      <c r="F8" s="8">
        <f t="shared" si="0"/>
        <v>0.16538461538461546</v>
      </c>
      <c r="G8" s="9"/>
      <c r="H8" s="9" t="s">
        <v>24</v>
      </c>
    </row>
    <row r="9" spans="1:8" ht="29" x14ac:dyDescent="0.35">
      <c r="A9" s="54" t="s">
        <v>84</v>
      </c>
      <c r="B9" s="56" t="s">
        <v>301</v>
      </c>
      <c r="C9" s="22" t="s">
        <v>302</v>
      </c>
      <c r="D9" s="5">
        <v>28.5</v>
      </c>
      <c r="E9" s="6">
        <v>23.9</v>
      </c>
      <c r="F9" s="8">
        <f t="shared" si="0"/>
        <v>-0.16140350877192988</v>
      </c>
      <c r="G9" s="9"/>
      <c r="H9" s="9" t="s">
        <v>24</v>
      </c>
    </row>
    <row r="10" spans="1:8" x14ac:dyDescent="0.35">
      <c r="A10" s="54" t="s">
        <v>84</v>
      </c>
      <c r="B10" s="56" t="s">
        <v>303</v>
      </c>
      <c r="C10" s="22" t="s">
        <v>304</v>
      </c>
      <c r="D10" s="6">
        <v>25</v>
      </c>
      <c r="E10" s="10">
        <v>21.7</v>
      </c>
      <c r="F10" s="8">
        <f t="shared" si="0"/>
        <v>-0.13200000000000001</v>
      </c>
      <c r="G10" s="9"/>
      <c r="H10" s="9" t="s">
        <v>24</v>
      </c>
    </row>
    <row r="11" spans="1:8" x14ac:dyDescent="0.35">
      <c r="A11" s="54" t="s">
        <v>84</v>
      </c>
      <c r="B11" s="56" t="s">
        <v>305</v>
      </c>
      <c r="C11" s="22" t="s">
        <v>306</v>
      </c>
      <c r="D11" s="4">
        <v>12</v>
      </c>
      <c r="E11" s="4">
        <v>9</v>
      </c>
      <c r="F11" s="8">
        <f t="shared" si="0"/>
        <v>-0.25</v>
      </c>
      <c r="G11" s="23"/>
      <c r="H11" s="9" t="s">
        <v>24</v>
      </c>
    </row>
    <row r="12" spans="1:8" ht="29" x14ac:dyDescent="0.35">
      <c r="A12" s="53" t="s">
        <v>307</v>
      </c>
      <c r="B12" s="56" t="s">
        <v>308</v>
      </c>
      <c r="C12" s="22" t="s">
        <v>309</v>
      </c>
      <c r="D12" s="4">
        <v>28.5</v>
      </c>
      <c r="E12" s="4">
        <v>25.3</v>
      </c>
      <c r="F12" s="8">
        <f t="shared" si="0"/>
        <v>-0.11228070175438598</v>
      </c>
      <c r="G12" s="9"/>
      <c r="H12" s="9" t="s">
        <v>24</v>
      </c>
    </row>
    <row r="13" spans="1:8" ht="29" x14ac:dyDescent="0.35">
      <c r="A13" s="53" t="s">
        <v>310</v>
      </c>
      <c r="B13" s="56" t="s">
        <v>311</v>
      </c>
      <c r="C13" s="22" t="s">
        <v>312</v>
      </c>
      <c r="D13" s="5">
        <v>20</v>
      </c>
      <c r="E13" s="6">
        <v>17.600000000000001</v>
      </c>
      <c r="F13" s="8">
        <f t="shared" si="0"/>
        <v>-0.11999999999999988</v>
      </c>
      <c r="G13" s="9"/>
      <c r="H13" s="9" t="s">
        <v>24</v>
      </c>
    </row>
    <row r="14" spans="1:8" x14ac:dyDescent="0.35">
      <c r="A14" s="53" t="s">
        <v>145</v>
      </c>
      <c r="B14" s="56" t="s">
        <v>313</v>
      </c>
      <c r="C14" s="22" t="s">
        <v>314</v>
      </c>
      <c r="D14" s="5">
        <v>6.8</v>
      </c>
      <c r="E14" s="6">
        <v>3.9</v>
      </c>
      <c r="F14" s="8">
        <f t="shared" si="0"/>
        <v>-0.42647058823529416</v>
      </c>
      <c r="G14" s="9"/>
      <c r="H14" s="9" t="s">
        <v>24</v>
      </c>
    </row>
    <row r="15" spans="1:8" x14ac:dyDescent="0.35">
      <c r="A15" s="53" t="s">
        <v>145</v>
      </c>
      <c r="B15" s="56" t="s">
        <v>315</v>
      </c>
      <c r="C15" s="22" t="s">
        <v>316</v>
      </c>
      <c r="D15" s="4">
        <v>6.8</v>
      </c>
      <c r="E15" s="4">
        <v>3.9</v>
      </c>
      <c r="F15" s="8">
        <f t="shared" si="0"/>
        <v>-0.42647058823529416</v>
      </c>
      <c r="G15" s="23"/>
      <c r="H15" s="9" t="s">
        <v>24</v>
      </c>
    </row>
    <row r="16" spans="1:8" x14ac:dyDescent="0.35">
      <c r="A16" s="53" t="s">
        <v>95</v>
      </c>
      <c r="B16" s="56" t="s">
        <v>317</v>
      </c>
      <c r="C16" s="22" t="s">
        <v>318</v>
      </c>
      <c r="D16" s="6">
        <v>20</v>
      </c>
      <c r="E16" s="6">
        <v>31.5</v>
      </c>
      <c r="F16" s="8">
        <f t="shared" si="0"/>
        <v>0.57499999999999996</v>
      </c>
      <c r="G16" s="9"/>
      <c r="H16" s="9" t="s">
        <v>24</v>
      </c>
    </row>
    <row r="17" spans="1:8" x14ac:dyDescent="0.35">
      <c r="A17" s="53" t="s">
        <v>95</v>
      </c>
      <c r="B17" s="56" t="s">
        <v>319</v>
      </c>
      <c r="C17" s="22" t="s">
        <v>320</v>
      </c>
      <c r="D17" s="6">
        <v>20</v>
      </c>
      <c r="E17" s="10">
        <v>31.3</v>
      </c>
      <c r="F17" s="8">
        <f t="shared" si="0"/>
        <v>0.56499999999999995</v>
      </c>
      <c r="G17" s="9"/>
      <c r="H17" s="9" t="s">
        <v>24</v>
      </c>
    </row>
    <row r="18" spans="1:8" x14ac:dyDescent="0.35">
      <c r="A18" s="53" t="s">
        <v>95</v>
      </c>
      <c r="B18" s="56" t="s">
        <v>321</v>
      </c>
      <c r="C18" s="22" t="s">
        <v>322</v>
      </c>
      <c r="D18" s="5">
        <v>20</v>
      </c>
      <c r="E18" s="10">
        <v>23.1</v>
      </c>
      <c r="F18" s="8">
        <f t="shared" si="0"/>
        <v>0.15500000000000003</v>
      </c>
      <c r="G18" s="9"/>
      <c r="H18" s="9" t="s">
        <v>24</v>
      </c>
    </row>
    <row r="19" spans="1:8" x14ac:dyDescent="0.35">
      <c r="A19" s="53" t="s">
        <v>95</v>
      </c>
      <c r="B19" s="56" t="s">
        <v>323</v>
      </c>
      <c r="C19" s="22" t="s">
        <v>324</v>
      </c>
      <c r="D19" s="4">
        <v>18</v>
      </c>
      <c r="E19" s="4">
        <v>15.4</v>
      </c>
      <c r="F19" s="8">
        <f t="shared" si="0"/>
        <v>-0.14444444444444438</v>
      </c>
      <c r="G19" s="23"/>
      <c r="H19" s="9" t="s">
        <v>24</v>
      </c>
    </row>
    <row r="20" spans="1:8" x14ac:dyDescent="0.35">
      <c r="A20" s="53" t="s">
        <v>95</v>
      </c>
      <c r="B20" s="56" t="s">
        <v>325</v>
      </c>
      <c r="C20" s="22" t="s">
        <v>326</v>
      </c>
      <c r="D20" s="4">
        <v>20</v>
      </c>
      <c r="E20" s="4">
        <v>13.7</v>
      </c>
      <c r="F20" s="8">
        <f t="shared" si="0"/>
        <v>-0.31500000000000006</v>
      </c>
      <c r="G20" s="23"/>
      <c r="H20" s="9" t="s">
        <v>24</v>
      </c>
    </row>
    <row r="21" spans="1:8" x14ac:dyDescent="0.35">
      <c r="A21" s="53" t="s">
        <v>95</v>
      </c>
      <c r="B21" s="56" t="s">
        <v>327</v>
      </c>
      <c r="C21" s="22" t="s">
        <v>328</v>
      </c>
      <c r="D21" s="4">
        <v>6</v>
      </c>
      <c r="E21" s="4">
        <v>7.8</v>
      </c>
      <c r="F21" s="8">
        <f t="shared" si="0"/>
        <v>0.30000000000000004</v>
      </c>
      <c r="G21" s="9"/>
      <c r="H21" s="9" t="s">
        <v>24</v>
      </c>
    </row>
    <row r="22" spans="1:8" ht="29" x14ac:dyDescent="0.35">
      <c r="A22" s="53" t="s">
        <v>200</v>
      </c>
      <c r="B22" s="56" t="s">
        <v>329</v>
      </c>
      <c r="C22" s="22" t="s">
        <v>330</v>
      </c>
      <c r="D22" s="4">
        <v>25</v>
      </c>
      <c r="E22" s="4">
        <v>22</v>
      </c>
      <c r="F22" s="8">
        <f t="shared" si="0"/>
        <v>-0.12</v>
      </c>
      <c r="G22" s="9"/>
      <c r="H22" s="9" t="s">
        <v>24</v>
      </c>
    </row>
    <row r="23" spans="1:8" ht="29" x14ac:dyDescent="0.35">
      <c r="A23" s="53" t="s">
        <v>200</v>
      </c>
      <c r="B23" s="56" t="s">
        <v>331</v>
      </c>
      <c r="C23" s="22" t="s">
        <v>332</v>
      </c>
      <c r="D23" s="4">
        <v>20</v>
      </c>
      <c r="E23" s="4">
        <v>17.8</v>
      </c>
      <c r="F23" s="8">
        <f t="shared" si="0"/>
        <v>-0.10999999999999999</v>
      </c>
      <c r="G23" s="9"/>
      <c r="H23" s="9" t="s">
        <v>24</v>
      </c>
    </row>
    <row r="24" spans="1:8" ht="29" x14ac:dyDescent="0.35">
      <c r="A24" s="53" t="s">
        <v>200</v>
      </c>
      <c r="B24" s="56" t="s">
        <v>333</v>
      </c>
      <c r="C24" s="22" t="s">
        <v>334</v>
      </c>
      <c r="D24" s="4">
        <v>20</v>
      </c>
      <c r="E24" s="4">
        <v>17.2</v>
      </c>
      <c r="F24" s="8">
        <f t="shared" si="0"/>
        <v>-0.14000000000000001</v>
      </c>
      <c r="G24" s="9"/>
      <c r="H24" s="9" t="s">
        <v>24</v>
      </c>
    </row>
    <row r="25" spans="1:8" x14ac:dyDescent="0.35">
      <c r="A25" s="55" t="s">
        <v>84</v>
      </c>
      <c r="B25" s="57" t="s">
        <v>335</v>
      </c>
      <c r="C25" s="27" t="s">
        <v>336</v>
      </c>
      <c r="D25" s="6">
        <v>28.5</v>
      </c>
      <c r="E25" s="6">
        <v>50.2</v>
      </c>
      <c r="F25" s="8">
        <f t="shared" si="0"/>
        <v>0.76140350877192997</v>
      </c>
      <c r="G25" s="9" t="s">
        <v>24</v>
      </c>
      <c r="H25" s="9" t="s">
        <v>24</v>
      </c>
    </row>
    <row r="26" spans="1:8" x14ac:dyDescent="0.35">
      <c r="A26" s="55" t="s">
        <v>84</v>
      </c>
      <c r="B26" s="56" t="s">
        <v>337</v>
      </c>
      <c r="C26" s="22" t="s">
        <v>338</v>
      </c>
      <c r="D26" s="6">
        <v>28.5</v>
      </c>
      <c r="E26" s="10">
        <v>48.8</v>
      </c>
      <c r="F26" s="8">
        <f t="shared" si="0"/>
        <v>0.71228070175438596</v>
      </c>
      <c r="G26" s="9" t="s">
        <v>24</v>
      </c>
      <c r="H26" s="9" t="s">
        <v>24</v>
      </c>
    </row>
    <row r="27" spans="1:8" x14ac:dyDescent="0.35">
      <c r="A27" s="55" t="s">
        <v>84</v>
      </c>
      <c r="B27" s="56" t="s">
        <v>339</v>
      </c>
      <c r="C27" s="22" t="s">
        <v>340</v>
      </c>
      <c r="D27" s="4">
        <v>19.95</v>
      </c>
      <c r="E27" s="4">
        <v>29.9</v>
      </c>
      <c r="F27" s="8">
        <f t="shared" si="0"/>
        <v>0.49874686716791983</v>
      </c>
      <c r="G27" s="9"/>
      <c r="H27" s="9" t="s">
        <v>24</v>
      </c>
    </row>
    <row r="28" spans="1:8" x14ac:dyDescent="0.35">
      <c r="A28" s="55" t="s">
        <v>84</v>
      </c>
      <c r="B28" s="56" t="s">
        <v>341</v>
      </c>
      <c r="C28" s="22" t="s">
        <v>342</v>
      </c>
      <c r="D28" s="5">
        <v>28.5</v>
      </c>
      <c r="E28" s="10">
        <v>21.8</v>
      </c>
      <c r="F28" s="8">
        <f t="shared" si="0"/>
        <v>-0.23508771929824557</v>
      </c>
      <c r="G28" s="9"/>
      <c r="H28" s="9" t="s">
        <v>24</v>
      </c>
    </row>
    <row r="29" spans="1:8" ht="29" x14ac:dyDescent="0.35">
      <c r="A29" s="55" t="s">
        <v>84</v>
      </c>
      <c r="B29" s="56" t="s">
        <v>343</v>
      </c>
      <c r="C29" s="22" t="s">
        <v>344</v>
      </c>
      <c r="D29" s="6">
        <v>28.5</v>
      </c>
      <c r="E29" s="6">
        <v>21.6</v>
      </c>
      <c r="F29" s="8">
        <f t="shared" si="0"/>
        <v>-0.24210526315789471</v>
      </c>
      <c r="G29" s="9"/>
      <c r="H29" s="9" t="s">
        <v>24</v>
      </c>
    </row>
    <row r="30" spans="1:8" x14ac:dyDescent="0.35">
      <c r="A30" s="55" t="s">
        <v>84</v>
      </c>
      <c r="B30" s="56" t="s">
        <v>345</v>
      </c>
      <c r="C30" s="22" t="s">
        <v>346</v>
      </c>
      <c r="D30" s="4">
        <v>19.95</v>
      </c>
      <c r="E30" s="4">
        <v>13.8</v>
      </c>
      <c r="F30" s="8">
        <f t="shared" si="0"/>
        <v>-0.30827067669172925</v>
      </c>
      <c r="G30" s="23"/>
      <c r="H30" s="9" t="s">
        <v>24</v>
      </c>
    </row>
    <row r="31" spans="1:8" ht="29" x14ac:dyDescent="0.35">
      <c r="A31" s="53" t="s">
        <v>347</v>
      </c>
      <c r="B31" s="56" t="s">
        <v>348</v>
      </c>
      <c r="C31" s="22" t="s">
        <v>349</v>
      </c>
      <c r="D31" s="4">
        <v>38</v>
      </c>
      <c r="E31" s="4">
        <v>17.8</v>
      </c>
      <c r="F31" s="8">
        <f t="shared" si="0"/>
        <v>-0.53157894736842104</v>
      </c>
      <c r="G31" s="23"/>
      <c r="H31" s="9" t="s">
        <v>24</v>
      </c>
    </row>
    <row r="32" spans="1:8" ht="29" x14ac:dyDescent="0.35">
      <c r="A32" s="53" t="s">
        <v>347</v>
      </c>
      <c r="B32" s="56" t="s">
        <v>350</v>
      </c>
      <c r="C32" s="22" t="s">
        <v>351</v>
      </c>
      <c r="D32" s="6">
        <v>38</v>
      </c>
      <c r="E32" s="10">
        <v>17</v>
      </c>
      <c r="F32" s="8">
        <f t="shared" si="0"/>
        <v>-0.55263157894736836</v>
      </c>
      <c r="G32" s="9"/>
      <c r="H32" s="9" t="s">
        <v>24</v>
      </c>
    </row>
    <row r="33" spans="7:8" x14ac:dyDescent="0.35">
      <c r="G33" s="16"/>
      <c r="H33" s="16"/>
    </row>
    <row r="34" spans="7:8" x14ac:dyDescent="0.35">
      <c r="G34" s="16"/>
      <c r="H34" s="16"/>
    </row>
    <row r="35" spans="7:8" x14ac:dyDescent="0.35">
      <c r="G35" s="16"/>
      <c r="H35" s="16"/>
    </row>
    <row r="36" spans="7:8" x14ac:dyDescent="0.35">
      <c r="G36" s="16"/>
      <c r="H36" s="16"/>
    </row>
    <row r="37" spans="7:8" x14ac:dyDescent="0.35">
      <c r="G37" s="16"/>
      <c r="H37" s="16"/>
    </row>
    <row r="38" spans="7:8" x14ac:dyDescent="0.35">
      <c r="G38" s="16"/>
      <c r="H38" s="16"/>
    </row>
    <row r="39" spans="7:8" x14ac:dyDescent="0.35">
      <c r="G39" s="16"/>
      <c r="H39" s="16"/>
    </row>
    <row r="40" spans="7:8" x14ac:dyDescent="0.35">
      <c r="G40" s="16"/>
      <c r="H40" s="16"/>
    </row>
    <row r="41" spans="7:8" x14ac:dyDescent="0.35">
      <c r="G41" s="16"/>
      <c r="H41" s="16"/>
    </row>
    <row r="42" spans="7:8" x14ac:dyDescent="0.35">
      <c r="G42" s="16"/>
      <c r="H42" s="16"/>
    </row>
    <row r="43" spans="7:8" x14ac:dyDescent="0.35">
      <c r="G43" s="16"/>
      <c r="H43" s="16"/>
    </row>
    <row r="44" spans="7:8" x14ac:dyDescent="0.35">
      <c r="G44" s="16"/>
      <c r="H44" s="16"/>
    </row>
    <row r="45" spans="7:8" x14ac:dyDescent="0.35">
      <c r="G45" s="16"/>
      <c r="H45" s="16"/>
    </row>
    <row r="46" spans="7:8" x14ac:dyDescent="0.35">
      <c r="G46" s="16"/>
      <c r="H46" s="16"/>
    </row>
    <row r="47" spans="7:8" x14ac:dyDescent="0.35">
      <c r="G47" s="16"/>
      <c r="H47" s="16"/>
    </row>
    <row r="48" spans="7:8" x14ac:dyDescent="0.35">
      <c r="G48" s="16"/>
      <c r="H48" s="16"/>
    </row>
    <row r="49" spans="7:8" x14ac:dyDescent="0.35">
      <c r="G49" s="16"/>
      <c r="H49" s="16"/>
    </row>
    <row r="50" spans="7:8" x14ac:dyDescent="0.35">
      <c r="G50" s="16"/>
      <c r="H50" s="16"/>
    </row>
    <row r="51" spans="7:8" x14ac:dyDescent="0.35">
      <c r="G51" s="16"/>
      <c r="H51" s="16"/>
    </row>
    <row r="52" spans="7:8" x14ac:dyDescent="0.35">
      <c r="G52" s="16"/>
      <c r="H52" s="16"/>
    </row>
    <row r="53" spans="7:8" x14ac:dyDescent="0.35">
      <c r="G53" s="16"/>
      <c r="H53" s="16"/>
    </row>
    <row r="54" spans="7:8" x14ac:dyDescent="0.35">
      <c r="G54" s="16"/>
      <c r="H54" s="16"/>
    </row>
    <row r="55" spans="7:8" x14ac:dyDescent="0.35">
      <c r="G55" s="2"/>
      <c r="H55" s="2"/>
    </row>
    <row r="56" spans="7:8" x14ac:dyDescent="0.35">
      <c r="G56" s="2"/>
      <c r="H56" s="2"/>
    </row>
    <row r="57" spans="7:8" x14ac:dyDescent="0.35">
      <c r="G57" s="2"/>
      <c r="H57" s="2"/>
    </row>
    <row r="58" spans="7:8" x14ac:dyDescent="0.35">
      <c r="G58" s="2"/>
      <c r="H58" s="2"/>
    </row>
    <row r="59" spans="7:8" x14ac:dyDescent="0.35">
      <c r="G59" s="2"/>
      <c r="H59" s="2"/>
    </row>
    <row r="60" spans="7:8" x14ac:dyDescent="0.35">
      <c r="G60" s="2"/>
      <c r="H60" s="2"/>
    </row>
    <row r="61" spans="7:8" x14ac:dyDescent="0.35">
      <c r="G61" s="2"/>
      <c r="H61" s="2"/>
    </row>
    <row r="62" spans="7:8" x14ac:dyDescent="0.35">
      <c r="G62" s="2"/>
      <c r="H62" s="2"/>
    </row>
    <row r="63" spans="7:8" x14ac:dyDescent="0.35">
      <c r="G63" s="2"/>
      <c r="H63" s="2"/>
    </row>
  </sheetData>
  <sheetProtection sheet="1" objects="1" scenarios="1"/>
  <autoFilter ref="A2:H32" xr:uid="{5151FB18-85C9-40B2-9B3D-002F32B184E3}">
    <sortState xmlns:xlrd2="http://schemas.microsoft.com/office/spreadsheetml/2017/richdata2" ref="A3:H32">
      <sortCondition ref="A2:A32"/>
    </sortState>
  </autoFilter>
  <conditionalFormatting sqref="D33:E63">
    <cfRule type="cellIs" dxfId="0" priority="5" operator="greaterThan">
      <formula>28.75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CD65DFCB6FD40B26AD07DCB89628F" ma:contentTypeVersion="87" ma:contentTypeDescription="Create a new document." ma:contentTypeScope="" ma:versionID="9865aa22212c324f5a2ae76aeb6d3c53">
  <xsd:schema xmlns:xsd="http://www.w3.org/2001/XMLSchema" xmlns:xs="http://www.w3.org/2001/XMLSchema" xmlns:p="http://schemas.microsoft.com/office/2006/metadata/properties" xmlns:ns2="7371b0c9-821f-4812-ad62-17bad364b9b2" xmlns:ns3="46ce6685-03ac-4eab-8d3b-771b5d8e8e3c" targetNamespace="http://schemas.microsoft.com/office/2006/metadata/properties" ma:root="true" ma:fieldsID="8fa502119c3a8bc6c5fa94f5366d3c45" ns2:_="" ns3:_="">
    <xsd:import namespace="7371b0c9-821f-4812-ad62-17bad364b9b2"/>
    <xsd:import namespace="46ce6685-03ac-4eab-8d3b-771b5d8e8e3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LengthInSeconds" minOccurs="0"/>
                <xsd:element ref="ns2:Notes" minOccurs="0"/>
                <xsd:element ref="ns2:_Flow_SignoffStatus" minOccurs="0"/>
                <xsd:element ref="ns2:MediaServiceObjectDetectorVersions" minOccurs="0"/>
                <xsd:element ref="ns2:Redaction" minOccurs="0"/>
                <xsd:element ref="ns2:MediaServiceSearchProperties" minOccurs="0"/>
                <xsd:element ref="ns2:CaseTitle" minOccurs="0"/>
                <xsd:element ref="ns2:CaseType" minOccurs="0"/>
                <xsd:element ref="ns2:Author0" minOccurs="0"/>
                <xsd:element ref="ns2:Requester" minOccurs="0"/>
                <xsd:element ref="ns2:External_x0020_Reference_x0020_Number" minOccurs="0"/>
                <xsd:element ref="ns2:Directorate" minOccurs="0"/>
                <xsd:element ref="ns2:MinisterResponsible" minOccurs="0"/>
                <xsd:element ref="ns2:MPName" minOccurs="0"/>
                <xsd:element ref="ns2:Status_x0020_Reason" minOccurs="0"/>
                <xsd:element ref="ns2:Writer" minOccurs="0"/>
                <xsd:element ref="ns2:DueDate" minOccurs="0"/>
                <xsd:element ref="ns2:ResolvedDate" minOccurs="0"/>
                <xsd:element ref="ns2:DateReceived" minOccurs="0"/>
                <xsd:element ref="ns2:Security0" minOccurs="0"/>
                <xsd:element ref="ns2:DirectorateSections" minOccurs="0"/>
                <xsd:element ref="ns2:DirectorateSubSection1" minOccurs="0"/>
                <xsd:element ref="ns2:DirectorateSubSection2" minOccurs="0"/>
                <xsd:element ref="ns2:CaseNumber" minOccurs="0"/>
                <xsd:element ref="ns2:Activity" minOccurs="0"/>
                <xsd:element ref="ns2:AggregationNarrative" minOccurs="0"/>
                <xsd:element ref="ns2:AggregationStatus" minOccurs="0"/>
                <xsd:element ref="ns2:BusinessValue" minOccurs="0"/>
                <xsd:element ref="ns2:Case" minOccurs="0"/>
                <xsd:element ref="ns2:CategoryName" minOccurs="0"/>
                <xsd:element ref="ns2:CategoryValue" minOccurs="0"/>
                <xsd:element ref="ns2:CC" minOccurs="0"/>
                <xsd:element ref="ns2:Channel" minOccurs="0"/>
                <xsd:element ref="ns2:CopiedFrom" minOccurs="0"/>
                <xsd:element ref="ns2:DocumentType" minOccurs="0"/>
                <xsd:element ref="ns2:Endorsements" minOccurs="0"/>
                <xsd:element ref="ns2:ILFrom" minOccurs="0"/>
                <xsd:element ref="ns2:Function" minOccurs="0"/>
                <xsd:element ref="ns2:FunctionGroup" minOccurs="0"/>
                <xsd:element ref="ns2:HasNHI" minOccurs="0"/>
                <xsd:element ref="ns2:KeyWords" minOccurs="0"/>
                <xsd:element ref="ns2:Level2" minOccurs="0"/>
                <xsd:element ref="ns2:Level3" minOccurs="0"/>
                <xsd:element ref="ns2:MailPreviewData" minOccurs="0"/>
                <xsd:element ref="ns2:Narrative" minOccurs="0"/>
                <xsd:element ref="ns2:OriginalSubject" minOccurs="0"/>
                <xsd:element ref="ns2:OverrideLabel" minOccurs="0"/>
                <xsd:element ref="ns2:PRADate1" minOccurs="0"/>
                <xsd:element ref="ns2:PRADate2" minOccurs="0"/>
                <xsd:element ref="ns2:PRADate3" minOccurs="0"/>
                <xsd:element ref="ns2:PRADateDisposal" minOccurs="0"/>
                <xsd:element ref="ns2:PRADateTrigger" minOccurs="0"/>
                <xsd:element ref="ns2:PRAText1" minOccurs="0"/>
                <xsd:element ref="ns2:PRAText2" minOccurs="0"/>
                <xsd:element ref="ns2:PRAText3" minOccurs="0"/>
                <xsd:element ref="ns2:PRAText4" minOccurs="0"/>
                <xsd:element ref="ns2:PRAText5" minOccurs="0"/>
                <xsd:element ref="ns2:PRAType" minOccurs="0"/>
                <xsd:element ref="ns2:Project" minOccurs="0"/>
                <xsd:element ref="ns2:Received" minOccurs="0"/>
                <xsd:element ref="ns2:RelatedPeople" minOccurs="0"/>
                <xsd:element ref="ns2:SecurityClassification" minOccurs="0"/>
                <xsd:element ref="ns2:Sent" minOccurs="0"/>
                <xsd:element ref="ns2:SetLabel" minOccurs="0"/>
                <xsd:element ref="ns2:To" minOccurs="0"/>
                <xsd:element ref="ns2:Year" minOccurs="0"/>
                <xsd:element ref="ns2:zLegacy" minOccurs="0"/>
                <xsd:element ref="ns2:zLegacyID" minOccurs="0"/>
                <xsd:element ref="ns2:zLegacyJSON" minOccurs="0"/>
                <xsd:element ref="ns3:_dlc_DocId" minOccurs="0"/>
                <xsd:element ref="ns3:_dlc_DocIdUrl" minOccurs="0"/>
                <xsd:element ref="ns3:_dlc_DocIdPersistId" minOccurs="0"/>
                <xsd:element ref="ns2:NotforOI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371b0c9-821f-4812-ad62-17bad364b9b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0413e039-5297-4392-bfce-c6182202c71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Notes" ma:index="24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_Flow_SignoffStatus" ma:index="25" nillable="true" ma:displayName="Sign-off status" ma:internalName="Sign_x002d_off_x0020_status">
      <xsd:simpleType>
        <xsd:restriction base="dms:Text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Redaction" ma:index="27" nillable="true" ma:displayName="Redaction" ma:default="0" ma:format="Dropdown" ma:internalName="Redaction">
      <xsd:simpleType>
        <xsd:restriction base="dms:Boolean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CaseTitle" ma:index="29" nillable="true" ma:displayName="Case Title" ma:indexed="true" ma:internalName="CaseTitle">
      <xsd:simpleType>
        <xsd:restriction base="dms:Text">
          <xsd:maxLength value="255"/>
        </xsd:restriction>
      </xsd:simpleType>
    </xsd:element>
    <xsd:element name="CaseType" ma:index="30" nillable="true" ma:displayName="Case Type" ma:indexed="true" ma:internalName="CaseType">
      <xsd:simpleType>
        <xsd:restriction base="dms:Text">
          <xsd:maxLength value="255"/>
        </xsd:restriction>
      </xsd:simpleType>
    </xsd:element>
    <xsd:element name="Author0" ma:index="31" nillable="true" ma:displayName="Author" ma:indexed="true" ma:internalName="Author0">
      <xsd:simpleType>
        <xsd:restriction base="dms:Text">
          <xsd:maxLength value="255"/>
        </xsd:restriction>
      </xsd:simpleType>
    </xsd:element>
    <xsd:element name="Requester" ma:index="32" nillable="true" ma:displayName="Requester" ma:indexed="true" ma:internalName="Requester">
      <xsd:simpleType>
        <xsd:restriction base="dms:Text">
          <xsd:maxLength value="255"/>
        </xsd:restriction>
      </xsd:simpleType>
    </xsd:element>
    <xsd:element name="External_x0020_Reference_x0020_Number" ma:index="33" nillable="true" ma:displayName="External Reference Number" ma:internalName="External_x0020_Reference_x0020_Number">
      <xsd:simpleType>
        <xsd:restriction base="dms:Text">
          <xsd:maxLength value="255"/>
        </xsd:restriction>
      </xsd:simpleType>
    </xsd:element>
    <xsd:element name="Directorate" ma:index="34" nillable="true" ma:displayName="Directorate" ma:indexed="true" ma:internalName="Directorate">
      <xsd:simpleType>
        <xsd:restriction base="dms:Text">
          <xsd:maxLength value="255"/>
        </xsd:restriction>
      </xsd:simpleType>
    </xsd:element>
    <xsd:element name="MinisterResponsible" ma:index="35" nillable="true" ma:displayName="Minister Responsible" ma:indexed="true" ma:internalName="MinisterResponsible">
      <xsd:simpleType>
        <xsd:restriction base="dms:Text">
          <xsd:maxLength value="255"/>
        </xsd:restriction>
      </xsd:simpleType>
    </xsd:element>
    <xsd:element name="MPName" ma:index="36" nillable="true" ma:displayName="MP Name" ma:internalName="MPName">
      <xsd:simpleType>
        <xsd:restriction base="dms:Text">
          <xsd:maxLength value="255"/>
        </xsd:restriction>
      </xsd:simpleType>
    </xsd:element>
    <xsd:element name="Status_x0020_Reason" ma:index="37" nillable="true" ma:displayName="Status Reason" ma:internalName="Status_x0020_Reason">
      <xsd:simpleType>
        <xsd:restriction base="dms:Text">
          <xsd:maxLength value="255"/>
        </xsd:restriction>
      </xsd:simpleType>
    </xsd:element>
    <xsd:element name="Writer" ma:index="38" nillable="true" ma:displayName="Writer" ma:internalName="Writer">
      <xsd:simpleType>
        <xsd:restriction base="dms:Text">
          <xsd:maxLength value="255"/>
        </xsd:restriction>
      </xsd:simpleType>
    </xsd:element>
    <xsd:element name="DueDate" ma:index="39" nillable="true" ma:displayName="Response Due Date" ma:format="DateOnly" ma:internalName="DueDate">
      <xsd:simpleType>
        <xsd:restriction base="dms:DateTime"/>
      </xsd:simpleType>
    </xsd:element>
    <xsd:element name="ResolvedDate" ma:index="40" nillable="true" ma:displayName="Resolved Date" ma:format="DateOnly" ma:internalName="ResolvedDate">
      <xsd:simpleType>
        <xsd:restriction base="dms:DateTime"/>
      </xsd:simpleType>
    </xsd:element>
    <xsd:element name="DateReceived" ma:index="41" nillable="true" ma:displayName="Date Received" ma:format="DateOnly" ma:indexed="true" ma:internalName="DateReceived">
      <xsd:simpleType>
        <xsd:restriction base="dms:DateTime"/>
      </xsd:simpleType>
    </xsd:element>
    <xsd:element name="Security0" ma:index="42" nillable="true" ma:displayName="Security" ma:internalName="Security0">
      <xsd:simpleType>
        <xsd:restriction base="dms:Text">
          <xsd:maxLength value="255"/>
        </xsd:restriction>
      </xsd:simpleType>
    </xsd:element>
    <xsd:element name="DirectorateSections" ma:index="43" nillable="true" ma:displayName="Directorate Sections" ma:internalName="DirectorateSections">
      <xsd:simpleType>
        <xsd:restriction base="dms:Text">
          <xsd:maxLength value="255"/>
        </xsd:restriction>
      </xsd:simpleType>
    </xsd:element>
    <xsd:element name="DirectorateSubSection1" ma:index="44" nillable="true" ma:displayName="Directorate Sub Section 1" ma:indexed="true" ma:internalName="DirectorateSubSection1">
      <xsd:simpleType>
        <xsd:restriction base="dms:Text">
          <xsd:maxLength value="255"/>
        </xsd:restriction>
      </xsd:simpleType>
    </xsd:element>
    <xsd:element name="DirectorateSubSection2" ma:index="45" nillable="true" ma:displayName="Directorate Sub Section 2" ma:internalName="DirectorateSubSection2">
      <xsd:simpleType>
        <xsd:restriction base="dms:Text">
          <xsd:maxLength value="255"/>
        </xsd:restriction>
      </xsd:simpleType>
    </xsd:element>
    <xsd:element name="CaseNumber" ma:index="46" nillable="true" ma:displayName="CaseNumber" ma:indexed="true" ma:internalName="CaseNumber">
      <xsd:simpleType>
        <xsd:restriction base="dms:Text">
          <xsd:maxLength value="255"/>
        </xsd:restriction>
      </xsd:simpleType>
    </xsd:element>
    <xsd:element name="Activity" ma:index="47" nillable="true" ma:displayName="Activity" ma:internalName="Activity">
      <xsd:simpleType>
        <xsd:restriction base="dms:Text">
          <xsd:maxLength value="255"/>
        </xsd:restriction>
      </xsd:simpleType>
    </xsd:element>
    <xsd:element name="AggregationNarrative" ma:index="48" nillable="true" ma:displayName="Aggregation Narrative" ma:internalName="AggregationNarrative">
      <xsd:simpleType>
        <xsd:restriction base="dms:Text">
          <xsd:maxLength value="255"/>
        </xsd:restriction>
      </xsd:simpleType>
    </xsd:element>
    <xsd:element name="AggregationStatus" ma:index="49" nillable="true" ma:displayName="Aggregation Status" ma:default="Normal" ma:format="Dropdown" ma:internalName="AggregationStatus">
      <xsd:simpleType>
        <xsd:union memberTypes="dms:Text">
          <xsd:simpleType>
            <xsd:restriction base="dms:Choice">
              <xsd:enumeration value="Delete Soon"/>
              <xsd:enumeration value="Transfer Soon"/>
              <xsd:enumeration value="Appraise Soon"/>
              <xsd:enumeration value="Delete"/>
              <xsd:enumeration value="Transfer"/>
              <xsd:enumeration value="Appraise"/>
              <xsd:enumeration value="Hold"/>
              <xsd:enumeration value="Normal"/>
              <xsd:enumeration value="Archive"/>
            </xsd:restriction>
          </xsd:simpleType>
        </xsd:union>
      </xsd:simpleType>
    </xsd:element>
    <xsd:element name="BusinessValue" ma:index="50" nillable="true" ma:displayName="Business Value" ma:internalName="BusinessValue">
      <xsd:simpleType>
        <xsd:restriction base="dms:Text">
          <xsd:maxLength value="255"/>
        </xsd:restriction>
      </xsd:simpleType>
    </xsd:element>
    <xsd:element name="Case" ma:index="51" nillable="true" ma:displayName="Case" ma:internalName="Case">
      <xsd:simpleType>
        <xsd:restriction base="dms:Text">
          <xsd:maxLength value="255"/>
        </xsd:restriction>
      </xsd:simpleType>
    </xsd:element>
    <xsd:element name="CategoryName" ma:index="52" nillable="true" ma:displayName="Category 1" ma:internalName="CategoryName">
      <xsd:simpleType>
        <xsd:restriction base="dms:Text">
          <xsd:maxLength value="255"/>
        </xsd:restriction>
      </xsd:simpleType>
    </xsd:element>
    <xsd:element name="CategoryValue" ma:index="53" nillable="true" ma:displayName="Category 2" ma:internalName="CategoryValue">
      <xsd:simpleType>
        <xsd:restriction base="dms:Text">
          <xsd:maxLength value="255"/>
        </xsd:restriction>
      </xsd:simpleType>
    </xsd:element>
    <xsd:element name="CC" ma:index="54" nillable="true" ma:displayName="CC" ma:internalName="CC">
      <xsd:simpleType>
        <xsd:restriction base="dms:Text">
          <xsd:maxLength value="255"/>
        </xsd:restriction>
      </xsd:simpleType>
    </xsd:element>
    <xsd:element name="Channel" ma:index="55" nillable="true" ma:displayName="Channel" ma:internalName="Channel">
      <xsd:simpleType>
        <xsd:restriction base="dms:Text">
          <xsd:maxLength value="255"/>
        </xsd:restriction>
      </xsd:simpleType>
    </xsd:element>
    <xsd:element name="CopiedFrom" ma:index="56" nillable="true" ma:displayName="Copied From" ma:internalName="CopiedFrom">
      <xsd:simpleType>
        <xsd:restriction base="dms:Text">
          <xsd:maxLength value="255"/>
        </xsd:restriction>
      </xsd:simpleType>
    </xsd:element>
    <xsd:element name="DocumentType" ma:index="57" nillable="true" ma:displayName="Document Type" ma:format="Dropdown" ma:internalName="DocumentType">
      <xsd:simpleType>
        <xsd:restriction base="dms:Choice">
          <xsd:enumeration value="APPLICATION, certificate, consent related"/>
          <xsd:enumeration value="CONTRACT, Variation, Agreement"/>
          <xsd:enumeration value="CORRESPONDENCE"/>
          <xsd:enumeration value="DRAWING, Plan, Map"/>
          <xsd:enumeration value="EMPLOYMENT related"/>
          <xsd:enumeration value="FINANCIAL related"/>
          <xsd:enumeration value="KNOWLEDGE article"/>
          <xsd:enumeration value="MEETING related"/>
          <xsd:enumeration value="MEMO, Filenote, Email"/>
          <xsd:enumeration value="MODEL, Calculation, Working"/>
          <xsd:enumeration value="PHOTO, Image or Multi-media"/>
          <xsd:enumeration value="PRESENTATION"/>
          <xsd:enumeration value="PUBLICATION material"/>
          <xsd:enumeration value="PURCHASING related"/>
          <xsd:enumeration value="REPORT, or planning related"/>
          <xsd:enumeration value="RULES, Policy, Bylaw, procedure"/>
          <xsd:enumeration value="SERVICE REQUEST related"/>
          <xsd:enumeration value="SPECIFICATION or standard"/>
          <xsd:enumeration value="SUPPLIER PRODUCT Info"/>
          <xsd:enumeration value="TEMPLATE, Checklist or Form"/>
        </xsd:restriction>
      </xsd:simpleType>
    </xsd:element>
    <xsd:element name="Endorsements" ma:index="58" nillable="true" ma:displayName="Endorsements" ma:default="N/A" ma:format="Dropdown" ma:internalName="Endorsements">
      <xsd:simpleType>
        <xsd:restriction base="dms:Choice">
          <xsd:enumeration value="N/A"/>
          <xsd:enumeration value="APPOINTMENTS"/>
          <xsd:enumeration value="BUDGET"/>
          <xsd:enumeration value="CABINET"/>
          <xsd:enumeration value="COMMERCIAL"/>
          <xsd:enumeration value="[DEPARTMENT] USE ONLY"/>
          <xsd:enumeration value="EMBARGOED FOR RELEASE"/>
          <xsd:enumeration value="EVALUATIVE"/>
          <xsd:enumeration value="HONOURS"/>
          <xsd:enumeration value="LEGAL PRIVILEGE"/>
          <xsd:enumeration value="MEDICAL"/>
          <xsd:enumeration value="NEW ZEALAND EYES ONLY (NZEO)"/>
          <xsd:enumeration value="STAFF"/>
          <xsd:enumeration value="POLICY"/>
          <xsd:enumeration value="TO BE REVIEWED ON"/>
          <xsd:enumeration value="RELEASEABLE TO (REL)"/>
        </xsd:restriction>
      </xsd:simpleType>
    </xsd:element>
    <xsd:element name="ILFrom" ma:index="59" nillable="true" ma:displayName="From" ma:internalName="ILFrom">
      <xsd:simpleType>
        <xsd:restriction base="dms:Text">
          <xsd:maxLength value="255"/>
        </xsd:restriction>
      </xsd:simpleType>
    </xsd:element>
    <xsd:element name="Function" ma:index="60" nillable="true" ma:displayName="Function" ma:internalName="Function">
      <xsd:simpleType>
        <xsd:restriction base="dms:Text">
          <xsd:maxLength value="255"/>
        </xsd:restriction>
      </xsd:simpleType>
    </xsd:element>
    <xsd:element name="FunctionGroup" ma:index="61" nillable="true" ma:displayName="Function Group" ma:internalName="FunctionGroup">
      <xsd:simpleType>
        <xsd:restriction base="dms:Text">
          <xsd:maxLength value="255"/>
        </xsd:restriction>
      </xsd:simpleType>
    </xsd:element>
    <xsd:element name="HasNHI" ma:index="62" nillable="true" ma:displayName="Has NHI" ma:default="0" ma:internalName="HasNHI">
      <xsd:simpleType>
        <xsd:restriction base="dms:Boolean"/>
      </xsd:simpleType>
    </xsd:element>
    <xsd:element name="KeyWords" ma:index="63" nillable="true" ma:displayName="Key Words" ma:internalName="KeyWords">
      <xsd:simpleType>
        <xsd:restriction base="dms:Note">
          <xsd:maxLength value="255"/>
        </xsd:restriction>
      </xsd:simpleType>
    </xsd:element>
    <xsd:element name="Level2" ma:index="64" nillable="true" ma:displayName="Level 2" ma:internalName="Level2">
      <xsd:simpleType>
        <xsd:restriction base="dms:Text">
          <xsd:maxLength value="255"/>
        </xsd:restriction>
      </xsd:simpleType>
    </xsd:element>
    <xsd:element name="Level3" ma:index="65" nillable="true" ma:displayName="Level 3" ma:internalName="Level3">
      <xsd:simpleType>
        <xsd:restriction base="dms:Text">
          <xsd:maxLength value="255"/>
        </xsd:restriction>
      </xsd:simpleType>
    </xsd:element>
    <xsd:element name="MailPreviewData" ma:index="66" nillable="true" ma:displayName="MailPreviewData" ma:internalName="MailPreviewData">
      <xsd:simpleType>
        <xsd:restriction base="dms:Note">
          <xsd:maxLength value="255"/>
        </xsd:restriction>
      </xsd:simpleType>
    </xsd:element>
    <xsd:element name="Narrative" ma:index="67" nillable="true" ma:displayName="Narrative" ma:internalName="Narrative">
      <xsd:simpleType>
        <xsd:restriction base="dms:Note">
          <xsd:maxLength value="255"/>
        </xsd:restriction>
      </xsd:simpleType>
    </xsd:element>
    <xsd:element name="OriginalSubject" ma:index="68" nillable="true" ma:displayName="Original Subject" ma:internalName="OriginalSubject">
      <xsd:simpleType>
        <xsd:restriction base="dms:Text">
          <xsd:maxLength value="255"/>
        </xsd:restriction>
      </xsd:simpleType>
    </xsd:element>
    <xsd:element name="OverrideLabel" ma:index="69" nillable="true" ma:displayName="Override Label" ma:indexed="true" ma:internalName="OverrideLabel">
      <xsd:simpleType>
        <xsd:restriction base="dms:Text">
          <xsd:maxLength value="255"/>
        </xsd:restriction>
      </xsd:simpleType>
    </xsd:element>
    <xsd:element name="PRADate1" ma:index="70" nillable="true" ma:displayName="PRA Date 1" ma:format="DateOnly" ma:internalName="PRADate1">
      <xsd:simpleType>
        <xsd:restriction base="dms:DateTime"/>
      </xsd:simpleType>
    </xsd:element>
    <xsd:element name="PRADate2" ma:index="71" nillable="true" ma:displayName="PRA Date 2" ma:format="DateOnly" ma:internalName="PRADate2">
      <xsd:simpleType>
        <xsd:restriction base="dms:DateTime"/>
      </xsd:simpleType>
    </xsd:element>
    <xsd:element name="PRADate3" ma:index="72" nillable="true" ma:displayName="PRA Date 3" ma:format="DateOnly" ma:internalName="PRADate3">
      <xsd:simpleType>
        <xsd:restriction base="dms:DateTime"/>
      </xsd:simpleType>
    </xsd:element>
    <xsd:element name="PRADateDisposal" ma:index="73" nillable="true" ma:displayName="PRA Date Disposal" ma:format="DateOnly" ma:internalName="PRADateDisposal">
      <xsd:simpleType>
        <xsd:restriction base="dms:DateTime"/>
      </xsd:simpleType>
    </xsd:element>
    <xsd:element name="PRADateTrigger" ma:index="74" nillable="true" ma:displayName="PRA Date Trigger" ma:format="DateOnly" ma:internalName="PRADateTrigger">
      <xsd:simpleType>
        <xsd:restriction base="dms:DateTime"/>
      </xsd:simpleType>
    </xsd:element>
    <xsd:element name="PRAText1" ma:index="75" nillable="true" ma:displayName="PRA Text 1" ma:internalName="PRAText1">
      <xsd:simpleType>
        <xsd:restriction base="dms:Text">
          <xsd:maxLength value="255"/>
        </xsd:restriction>
      </xsd:simpleType>
    </xsd:element>
    <xsd:element name="PRAText2" ma:index="76" nillable="true" ma:displayName="PRA Text 2" ma:internalName="PRAText2">
      <xsd:simpleType>
        <xsd:restriction base="dms:Text">
          <xsd:maxLength value="255"/>
        </xsd:restriction>
      </xsd:simpleType>
    </xsd:element>
    <xsd:element name="PRAText3" ma:index="77" nillable="true" ma:displayName="PRA Text 3" ma:internalName="PRAText3">
      <xsd:simpleType>
        <xsd:restriction base="dms:Text">
          <xsd:maxLength value="255"/>
        </xsd:restriction>
      </xsd:simpleType>
    </xsd:element>
    <xsd:element name="PRAText4" ma:index="78" nillable="true" ma:displayName="PRA Text 4" ma:internalName="PRAText4">
      <xsd:simpleType>
        <xsd:restriction base="dms:Text">
          <xsd:maxLength value="255"/>
        </xsd:restriction>
      </xsd:simpleType>
    </xsd:element>
    <xsd:element name="PRAText5" ma:index="79" nillable="true" ma:displayName="PRA Text 5" ma:internalName="PRAText5">
      <xsd:simpleType>
        <xsd:restriction base="dms:Text">
          <xsd:maxLength value="255"/>
        </xsd:restriction>
      </xsd:simpleType>
    </xsd:element>
    <xsd:element name="PRAType" ma:index="80" nillable="true" ma:displayName="PRA Type" ma:indexed="true" ma:internalName="PRAType">
      <xsd:simpleType>
        <xsd:restriction base="dms:Text">
          <xsd:maxLength value="255"/>
        </xsd:restriction>
      </xsd:simpleType>
    </xsd:element>
    <xsd:element name="Project" ma:index="81" nillable="true" ma:displayName="Project" ma:internalName="Project">
      <xsd:simpleType>
        <xsd:restriction base="dms:Text">
          <xsd:maxLength value="255"/>
        </xsd:restriction>
      </xsd:simpleType>
    </xsd:element>
    <xsd:element name="Received" ma:index="82" nillable="true" ma:displayName="Received" ma:format="DateOnly" ma:internalName="Received">
      <xsd:simpleType>
        <xsd:restriction base="dms:DateTime"/>
      </xsd:simpleType>
    </xsd:element>
    <xsd:element name="RelatedPeople" ma:index="83" nillable="true" ma:displayName="RelatedPeople" ma:list="UserInfo" ma:SharePointGroup="0" ma:internalName="RelatedPeopl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ecurityClassification" ma:index="84" nillable="true" ma:displayName="Security Classification" ma:default="UNCLASSIFIED" ma:format="Dropdown" ma:internalName="SecurityClassification">
      <xsd:simpleType>
        <xsd:restriction base="dms:Choice">
          <xsd:enumeration value="UNCLASSIFIED"/>
          <xsd:enumeration value="IN-CONFIDENCE"/>
          <xsd:enumeration value="SENSITIVE"/>
          <xsd:enumeration value="RESTRICTED"/>
        </xsd:restriction>
      </xsd:simpleType>
    </xsd:element>
    <xsd:element name="Sent" ma:index="85" nillable="true" ma:displayName="Sent" ma:format="DateOnly" ma:internalName="Sent">
      <xsd:simpleType>
        <xsd:restriction base="dms:DateTime"/>
      </xsd:simpleType>
    </xsd:element>
    <xsd:element name="SetLabel" ma:index="86" nillable="true" ma:displayName="Set Label" ma:indexed="true" ma:internalName="SetLabel">
      <xsd:simpleType>
        <xsd:restriction base="dms:Text">
          <xsd:maxLength value="255"/>
        </xsd:restriction>
      </xsd:simpleType>
    </xsd:element>
    <xsd:element name="To" ma:index="88" nillable="true" ma:displayName="To" ma:internalName="To">
      <xsd:simpleType>
        <xsd:restriction base="dms:Text">
          <xsd:maxLength value="255"/>
        </xsd:restriction>
      </xsd:simpleType>
    </xsd:element>
    <xsd:element name="Year" ma:index="89" nillable="true" ma:displayName="Year" ma:internalName="Year">
      <xsd:simpleType>
        <xsd:restriction base="dms:Text">
          <xsd:maxLength value="255"/>
        </xsd:restriction>
      </xsd:simpleType>
    </xsd:element>
    <xsd:element name="zLegacy" ma:index="90" nillable="true" ma:displayName="zLegacy" ma:internalName="zLegacy">
      <xsd:simpleType>
        <xsd:restriction base="dms:Note">
          <xsd:maxLength value="255"/>
        </xsd:restriction>
      </xsd:simpleType>
    </xsd:element>
    <xsd:element name="zLegacyID" ma:index="91" nillable="true" ma:displayName="zLegacyID" ma:indexed="true" ma:internalName="zLegacyID">
      <xsd:simpleType>
        <xsd:restriction base="dms:Text">
          <xsd:maxLength value="255"/>
        </xsd:restriction>
      </xsd:simpleType>
    </xsd:element>
    <xsd:element name="zLegacyJSON" ma:index="92" nillable="true" ma:displayName="zLegacyJSON" ma:internalName="zLegacyJSON">
      <xsd:simpleType>
        <xsd:restriction base="dms:Note">
          <xsd:maxLength value="255"/>
        </xsd:restriction>
      </xsd:simpleType>
    </xsd:element>
    <xsd:element name="NotforOIA" ma:index="96" nillable="true" ma:displayName="Note for OIA" ma:format="Dropdown" ma:internalName="NotforOIA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ce6685-03ac-4eab-8d3b-771b5d8e8e3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269720df-92f5-46e1-9862-60e44189caee}" ma:internalName="TaxCatchAll" ma:showField="CatchAllData" ma:web="46ce6685-03ac-4eab-8d3b-771b5d8e8e3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9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9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87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BusinessValue xmlns="7371b0c9-821f-4812-ad62-17bad364b9b2" xsi:nil="true"/>
    <PRADateDisposal xmlns="7371b0c9-821f-4812-ad62-17bad364b9b2" xsi:nil="true"/>
    <KeyWords xmlns="7371b0c9-821f-4812-ad62-17bad364b9b2" xsi:nil="true"/>
    <SecurityClassification xmlns="7371b0c9-821f-4812-ad62-17bad364b9b2">UNCLASSIFIED</SecurityClassification>
    <PRADate3 xmlns="7371b0c9-821f-4812-ad62-17bad364b9b2" xsi:nil="true"/>
    <PRAText5 xmlns="7371b0c9-821f-4812-ad62-17bad364b9b2" xsi:nil="true"/>
    <Level2 xmlns="7371b0c9-821f-4812-ad62-17bad364b9b2">NA</Level2>
    <CopiedFrom xmlns="7371b0c9-821f-4812-ad62-17bad364b9b2" xsi:nil="true"/>
    <Activity xmlns="7371b0c9-821f-4812-ad62-17bad364b9b2">Tobacco and Vaping Products Regulators</Activity>
    <lcf76f155ced4ddcb4097134ff3c332f xmlns="7371b0c9-821f-4812-ad62-17bad364b9b2">
      <Terms xmlns="http://schemas.microsoft.com/office/infopath/2007/PartnerControls"/>
    </lcf76f155ced4ddcb4097134ff3c332f>
    <AggregationStatus xmlns="7371b0c9-821f-4812-ad62-17bad364b9b2">Normal</AggregationStatus>
    <OverrideLabel xmlns="7371b0c9-821f-4812-ad62-17bad364b9b2" xsi:nil="true"/>
    <CategoryValue xmlns="7371b0c9-821f-4812-ad62-17bad364b9b2">ESR Testing</CategoryValue>
    <PRADate2 xmlns="7371b0c9-821f-4812-ad62-17bad364b9b2" xsi:nil="true"/>
    <zLegacyJSON xmlns="7371b0c9-821f-4812-ad62-17bad364b9b2" xsi:nil="true"/>
    <Case xmlns="7371b0c9-821f-4812-ad62-17bad364b9b2">NA</Case>
    <PRAText1 xmlns="7371b0c9-821f-4812-ad62-17bad364b9b2" xsi:nil="true"/>
    <PRAText4 xmlns="7371b0c9-821f-4812-ad62-17bad364b9b2" xsi:nil="true"/>
    <Level3 xmlns="7371b0c9-821f-4812-ad62-17bad364b9b2">NA</Level3>
    <Endorsements xmlns="7371b0c9-821f-4812-ad62-17bad364b9b2">N/A</Endorsements>
    <Project xmlns="7371b0c9-821f-4812-ad62-17bad364b9b2">NA</Project>
    <HasNHI xmlns="7371b0c9-821f-4812-ad62-17bad364b9b2">false</HasNHI>
    <FunctionGroup xmlns="7371b0c9-821f-4812-ad62-17bad364b9b2">Implement and Enforce Legislation</FunctionGroup>
    <Function xmlns="7371b0c9-821f-4812-ad62-17bad364b9b2">Regulatory Functions</Function>
    <SetLabel xmlns="7371b0c9-821f-4812-ad62-17bad364b9b2">Del10M</SetLabel>
    <RelatedPeople xmlns="7371b0c9-821f-4812-ad62-17bad364b9b2">
      <UserInfo>
        <DisplayName/>
        <AccountId xsi:nil="true"/>
        <AccountType/>
      </UserInfo>
    </RelatedPeople>
    <AggregationNarrative xmlns="7371b0c9-821f-4812-ad62-17bad364b9b2" xsi:nil="true"/>
    <Channel xmlns="7371b0c9-821f-4812-ad62-17bad364b9b2">Compliance and Enforcement</Channel>
    <PRAType xmlns="7371b0c9-821f-4812-ad62-17bad364b9b2">Doc</PRAType>
    <PRADate1 xmlns="7371b0c9-821f-4812-ad62-17bad364b9b2" xsi:nil="true"/>
    <DocumentType xmlns="7371b0c9-821f-4812-ad62-17bad364b9b2" xsi:nil="true"/>
    <PRAText3 xmlns="7371b0c9-821f-4812-ad62-17bad364b9b2" xsi:nil="true"/>
    <zLegacy xmlns="7371b0c9-821f-4812-ad62-17bad364b9b2" xsi:nil="true"/>
    <TaxCatchAll xmlns="46ce6685-03ac-4eab-8d3b-771b5d8e8e3c" xsi:nil="true"/>
    <Year xmlns="7371b0c9-821f-4812-ad62-17bad364b9b2">NA</Year>
    <Narrative xmlns="7371b0c9-821f-4812-ad62-17bad364b9b2" xsi:nil="true"/>
    <CategoryName xmlns="7371b0c9-821f-4812-ad62-17bad364b9b2">Products</CategoryName>
    <PRADateTrigger xmlns="7371b0c9-821f-4812-ad62-17bad364b9b2" xsi:nil="true"/>
    <PRAText2 xmlns="7371b0c9-821f-4812-ad62-17bad364b9b2" xsi:nil="true"/>
    <zLegacyID xmlns="7371b0c9-821f-4812-ad62-17bad364b9b2" xsi:nil="true"/>
    <_dlc_DocId xmlns="46ce6685-03ac-4eab-8d3b-771b5d8e8e3c">MOHECM-881470883-521417</_dlc_DocId>
    <_dlc_DocIdUrl xmlns="46ce6685-03ac-4eab-8d3b-771b5d8e8e3c">
      <Url>https://mohgovtnz.sharepoint.com/sites/GWSTPRODDocuments/_layouts/15/DocIdRedir.aspx?ID=MOHECM-881470883-521417</Url>
      <Description>MOHECM-881470883-521417</Description>
    </_dlc_DocIdUrl>
    <Sent xmlns="7371b0c9-821f-4812-ad62-17bad364b9b2" xsi:nil="true"/>
    <ILFrom xmlns="7371b0c9-821f-4812-ad62-17bad364b9b2" xsi:nil="true"/>
    <Writer xmlns="7371b0c9-821f-4812-ad62-17bad364b9b2" xsi:nil="true"/>
    <MailPreviewData xmlns="7371b0c9-821f-4812-ad62-17bad364b9b2" xsi:nil="true"/>
    <Author0 xmlns="7371b0c9-821f-4812-ad62-17bad364b9b2" xsi:nil="true"/>
    <External_x0020_Reference_x0020_Number xmlns="7371b0c9-821f-4812-ad62-17bad364b9b2" xsi:nil="true"/>
    <CC xmlns="7371b0c9-821f-4812-ad62-17bad364b9b2" xsi:nil="true"/>
    <MPName xmlns="7371b0c9-821f-4812-ad62-17bad364b9b2" xsi:nil="true"/>
    <CaseNumber xmlns="7371b0c9-821f-4812-ad62-17bad364b9b2" xsi:nil="true"/>
    <OriginalSubject xmlns="7371b0c9-821f-4812-ad62-17bad364b9b2" xsi:nil="true"/>
    <Received xmlns="7371b0c9-821f-4812-ad62-17bad364b9b2" xsi:nil="true"/>
    <CaseType xmlns="7371b0c9-821f-4812-ad62-17bad364b9b2" xsi:nil="true"/>
    <DirectorateSections xmlns="7371b0c9-821f-4812-ad62-17bad364b9b2" xsi:nil="true"/>
    <Redaction xmlns="7371b0c9-821f-4812-ad62-17bad364b9b2">false</Redaction>
    <Directorate xmlns="7371b0c9-821f-4812-ad62-17bad364b9b2" xsi:nil="true"/>
    <CaseTitle xmlns="7371b0c9-821f-4812-ad62-17bad364b9b2" xsi:nil="true"/>
    <Status_x0020_Reason xmlns="7371b0c9-821f-4812-ad62-17bad364b9b2" xsi:nil="true"/>
    <DueDate xmlns="7371b0c9-821f-4812-ad62-17bad364b9b2" xsi:nil="true"/>
    <Requester xmlns="7371b0c9-821f-4812-ad62-17bad364b9b2" xsi:nil="true"/>
    <DirectorateSubSection2 xmlns="7371b0c9-821f-4812-ad62-17bad364b9b2" xsi:nil="true"/>
    <To xmlns="7371b0c9-821f-4812-ad62-17bad364b9b2" xsi:nil="true"/>
    <MinisterResponsible xmlns="7371b0c9-821f-4812-ad62-17bad364b9b2" xsi:nil="true"/>
    <NotforOIA xmlns="7371b0c9-821f-4812-ad62-17bad364b9b2" xsi:nil="true"/>
    <Notes xmlns="7371b0c9-821f-4812-ad62-17bad364b9b2" xsi:nil="true"/>
    <DateReceived xmlns="7371b0c9-821f-4812-ad62-17bad364b9b2" xsi:nil="true"/>
    <ResolvedDate xmlns="7371b0c9-821f-4812-ad62-17bad364b9b2" xsi:nil="true"/>
    <DirectorateSubSection1 xmlns="7371b0c9-821f-4812-ad62-17bad364b9b2" xsi:nil="true"/>
    <_Flow_SignoffStatus xmlns="7371b0c9-821f-4812-ad62-17bad364b9b2" xsi:nil="true"/>
    <Security0 xmlns="7371b0c9-821f-4812-ad62-17bad364b9b2" xsi:nil="true"/>
  </documentManagement>
</p:properties>
</file>

<file path=customXml/itemProps1.xml><?xml version="1.0" encoding="utf-8"?>
<ds:datastoreItem xmlns:ds="http://schemas.openxmlformats.org/officeDocument/2006/customXml" ds:itemID="{9FFF97D6-C3C8-4529-A0B3-C1237AC5FAF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08A359F-F9A2-48AC-ADC5-156B33FFDC37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91CDC770-B8C5-4A92-87CE-22860D3136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371b0c9-821f-4812-ad62-17bad364b9b2"/>
    <ds:schemaRef ds:uri="46ce6685-03ac-4eab-8d3b-771b5d8e8e3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901E4FEA-70C4-4D7A-86EF-9F71D6B11406}">
  <ds:schemaRefs>
    <ds:schemaRef ds:uri="http://purl.org/dc/elements/1.1/"/>
    <ds:schemaRef ds:uri="http://schemas.microsoft.com/office/2006/documentManagement/types"/>
    <ds:schemaRef ds:uri="46ce6685-03ac-4eab-8d3b-771b5d8e8e3c"/>
    <ds:schemaRef ds:uri="http://purl.org/dc/terms/"/>
    <ds:schemaRef ds:uri="http://schemas.microsoft.com/office/infopath/2007/PartnerControls"/>
    <ds:schemaRef ds:uri="http://purl.org/dc/dcmitype/"/>
    <ds:schemaRef ds:uri="http://schemas.openxmlformats.org/package/2006/metadata/core-properties"/>
    <ds:schemaRef ds:uri="7371b0c9-821f-4812-ad62-17bad364b9b2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2024 - DO NOT USE</vt:lpstr>
      <vt:lpstr>April 2024</vt:lpstr>
      <vt:lpstr>November 2024</vt:lpstr>
      <vt:lpstr>February 2025</vt:lpstr>
      <vt:lpstr>May 2025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Harry Zheng</dc:creator>
  <cp:keywords/>
  <dc:description/>
  <cp:lastModifiedBy>Sharon Chan</cp:lastModifiedBy>
  <cp:revision/>
  <dcterms:created xsi:type="dcterms:W3CDTF">2015-06-05T18:17:20Z</dcterms:created>
  <dcterms:modified xsi:type="dcterms:W3CDTF">2025-11-18T22:29:20Z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0x010100CA8CD65DFCB6FD40B26AD07DCB89628F</vt:lpwstr>
  </property>
  <property fmtid="{D5CDD505-2E9C-101B-9397-08002B2CF9AE}" pid="3" name="_dlc_DocIdItemGuid">
    <vt:lpwstr>d50f4632-b32e-473c-b05d-682000933d48</vt:lpwstr>
  </property>
  <property fmtid="{D5CDD505-2E9C-101B-9397-08002B2CF9AE}" pid="4" name="MediaServiceImageTags">
    <vt:lpwstr/>
  </property>
</Properties>
</file>