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WXHFSPD2\CC_Group\Mental\Hilary\Gambling\Adhoc Requests\595 Website Stats Update 2022-23 181023\Updated data files\"/>
    </mc:Choice>
  </mc:AlternateContent>
  <xr:revisionPtr revIDLastSave="0" documentId="13_ncr:1_{C3D7411C-1B7E-45FC-8EEF-66B2C94AF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s 1&amp;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" i="1" l="1"/>
  <c r="T18" i="1"/>
  <c r="T17" i="1"/>
  <c r="T9" i="1"/>
  <c r="T8" i="1"/>
  <c r="T7" i="1"/>
  <c r="S19" i="1"/>
  <c r="S18" i="1"/>
  <c r="S17" i="1"/>
  <c r="S9" i="1"/>
  <c r="S8" i="1"/>
  <c r="S7" i="1"/>
  <c r="R19" i="1" l="1"/>
  <c r="R18" i="1"/>
  <c r="R17" i="1"/>
  <c r="R9" i="1"/>
  <c r="R8" i="1"/>
  <c r="R7" i="1"/>
  <c r="Q18" i="1"/>
  <c r="Q19" i="1"/>
  <c r="P19" i="1" l="1"/>
  <c r="P18" i="1"/>
  <c r="P17" i="1"/>
  <c r="P9" i="1"/>
  <c r="Q9" i="1"/>
  <c r="Q8" i="1"/>
  <c r="P8" i="1"/>
  <c r="P7" i="1"/>
  <c r="Q17" i="1" l="1"/>
  <c r="Q7" i="1"/>
</calcChain>
</file>

<file path=xl/sharedStrings.xml><?xml version="1.0" encoding="utf-8"?>
<sst xmlns="http://schemas.openxmlformats.org/spreadsheetml/2006/main" count="62" uniqueCount="34">
  <si>
    <t>Table 1: Total Clients Recorded (All Interventions)</t>
  </si>
  <si>
    <t>Contact</t>
  </si>
  <si>
    <t>July 2004 to June 2005</t>
  </si>
  <si>
    <t>July 2005 to June 2006</t>
  </si>
  <si>
    <t>July 2006 to June 2007</t>
  </si>
  <si>
    <t>July 2007 to June 2008</t>
  </si>
  <si>
    <t>July 2008 to June 2009</t>
  </si>
  <si>
    <t>July 2009 to June 2010</t>
  </si>
  <si>
    <t>July 2010 to June 2011</t>
  </si>
  <si>
    <t>July 2011 to June 2012</t>
  </si>
  <si>
    <t>July 2012 to June 2013</t>
  </si>
  <si>
    <t>July 2013 to June 2014</t>
  </si>
  <si>
    <t>July 2014 to June 2015</t>
  </si>
  <si>
    <t>July 2015 to June 2016</t>
  </si>
  <si>
    <t>Total Clients</t>
  </si>
  <si>
    <t>New Clients</t>
  </si>
  <si>
    <t>Existing Clients *</t>
  </si>
  <si>
    <t>Increase from previous year</t>
  </si>
  <si>
    <t>-</t>
  </si>
  <si>
    <t>Percentage increase from previous year</t>
  </si>
  <si>
    <t>*Existing Clients - Clients who have accessed a service in a previous year.</t>
  </si>
  <si>
    <t>Table 2: Total Clients Recorded (Ex Brief Interventions)</t>
  </si>
  <si>
    <t>* Existing Clients - Clients who have accessed a service in a previous year.</t>
  </si>
  <si>
    <r>
      <t>Please note that a direct comparison between the July 2004–June 2008 &amp; July 2008-present data has limitations for the following reasons:</t>
    </r>
    <r>
      <rPr>
        <sz val="12"/>
        <color indexed="8"/>
        <rFont val="Arial"/>
        <family val="2"/>
      </rPr>
      <t xml:space="preserve"> </t>
    </r>
  </si>
  <si>
    <r>
      <t>·</t>
    </r>
    <r>
      <rPr>
        <sz val="7"/>
        <color indexed="8"/>
        <rFont val="Times New Roman"/>
        <family val="1"/>
      </rPr>
      <t xml:space="preserve">                     </t>
    </r>
    <r>
      <rPr>
        <sz val="10"/>
        <color indexed="8"/>
        <rFont val="Arial"/>
        <family val="2"/>
      </rPr>
      <t xml:space="preserve">new service specifications for problem gambling intervention service providers were implemented from January 2008 </t>
    </r>
  </si>
  <si>
    <r>
      <t>·</t>
    </r>
    <r>
      <rPr>
        <sz val="7"/>
        <color indexed="8"/>
        <rFont val="Times New Roman"/>
        <family val="1"/>
      </rPr>
      <t xml:space="preserve">                     </t>
    </r>
    <r>
      <rPr>
        <sz val="10"/>
        <color indexed="8"/>
        <rFont val="Arial"/>
        <family val="2"/>
      </rPr>
      <t xml:space="preserve">equivalent intervention services provided by the Gambling Helpline have been included in the data since November 2008 </t>
    </r>
  </si>
  <si>
    <t>July 2016 to June 2017</t>
  </si>
  <si>
    <t>July 2017 to June 2018</t>
  </si>
  <si>
    <t>July 2018 to June 2019</t>
  </si>
  <si>
    <t>July 2019 to June 2020</t>
  </si>
  <si>
    <t>July 2020 to June 2021</t>
  </si>
  <si>
    <t>July 2021 to June 2022</t>
  </si>
  <si>
    <t>Total Clients Assisted, for 2004/05 to 2022/23 Financial Years</t>
  </si>
  <si>
    <t>July 2022 to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</si>
</sst>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0"/>
      <color theme="1"/>
      <name val="Arial"/>
      <family val="2"/>
    </font>
    <font>
      <sz val="12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000080"/>
      <name val="Arial"/>
      <family val="2"/>
    </font>
    <font>
      <b/>
      <sz val="9.5"/>
      <color rgb="FF00008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C0C27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/>
    </xf>
    <xf numFmtId="0" fontId="0" fillId="3" borderId="9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164" fontId="0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1" fontId="4" fillId="0" borderId="0" xfId="2" applyNumberFormat="1" applyFont="1"/>
    <xf numFmtId="43" fontId="4" fillId="0" borderId="0" xfId="1" applyFont="1"/>
    <xf numFmtId="9" fontId="4" fillId="0" borderId="0" xfId="2" applyFont="1"/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7"/>
    </xf>
    <xf numFmtId="164" fontId="4" fillId="0" borderId="0" xfId="2" applyNumberFormat="1" applyFont="1"/>
    <xf numFmtId="165" fontId="4" fillId="0" borderId="0" xfId="1" applyNumberFormat="1" applyFont="1"/>
    <xf numFmtId="0" fontId="5" fillId="2" borderId="10" xfId="0" applyFont="1" applyFill="1" applyBorder="1" applyAlignment="1">
      <alignment horizontal="right" vertical="center" wrapText="1"/>
    </xf>
    <xf numFmtId="0" fontId="0" fillId="3" borderId="4" xfId="0" applyFont="1" applyFill="1" applyBorder="1" applyAlignment="1">
      <alignment horizontal="right" vertical="center" wrapText="1"/>
    </xf>
    <xf numFmtId="164" fontId="0" fillId="3" borderId="4" xfId="0" applyNumberFormat="1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showGridLines="0" tabSelected="1" zoomScaleNormal="100" workbookViewId="0">
      <selection activeCell="A25" sqref="A25"/>
    </sheetView>
  </sheetViews>
  <sheetFormatPr defaultRowHeight="12.75" x14ac:dyDescent="0.2"/>
  <cols>
    <col min="1" max="1" width="27.5703125" customWidth="1"/>
    <col min="2" max="9" width="11.5703125" bestFit="1" customWidth="1"/>
    <col min="10" max="10" width="11.5703125" customWidth="1"/>
    <col min="11" max="15" width="11.5703125" bestFit="1" customWidth="1"/>
    <col min="16" max="20" width="11.5703125" customWidth="1"/>
  </cols>
  <sheetData>
    <row r="1" spans="1:20" ht="16.5" x14ac:dyDescent="0.2">
      <c r="A1" s="1" t="s">
        <v>32</v>
      </c>
    </row>
    <row r="3" spans="1:20" ht="13.5" thickBot="1" x14ac:dyDescent="0.25">
      <c r="A3" s="2" t="s">
        <v>0</v>
      </c>
    </row>
    <row r="4" spans="1:20" ht="39" thickBot="1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26</v>
      </c>
      <c r="O4" s="6" t="s">
        <v>27</v>
      </c>
      <c r="P4" s="6" t="s">
        <v>28</v>
      </c>
      <c r="Q4" s="23" t="s">
        <v>29</v>
      </c>
      <c r="R4" s="23" t="s">
        <v>30</v>
      </c>
      <c r="S4" s="23" t="s">
        <v>31</v>
      </c>
      <c r="T4" s="23" t="s">
        <v>33</v>
      </c>
    </row>
    <row r="5" spans="1:20" ht="13.5" thickBot="1" x14ac:dyDescent="0.25">
      <c r="A5" s="7" t="s">
        <v>14</v>
      </c>
      <c r="B5" s="8">
        <v>3243</v>
      </c>
      <c r="C5" s="8">
        <v>3702</v>
      </c>
      <c r="D5" s="8">
        <v>5295</v>
      </c>
      <c r="E5" s="8">
        <v>5710</v>
      </c>
      <c r="F5" s="8">
        <v>9743</v>
      </c>
      <c r="G5" s="8">
        <v>13244</v>
      </c>
      <c r="H5" s="8">
        <v>12090</v>
      </c>
      <c r="I5" s="8">
        <v>11847</v>
      </c>
      <c r="J5" s="8">
        <v>12438</v>
      </c>
      <c r="K5" s="8">
        <v>12627</v>
      </c>
      <c r="L5" s="8">
        <v>12741</v>
      </c>
      <c r="M5" s="8">
        <v>12420</v>
      </c>
      <c r="N5" s="8">
        <v>11609</v>
      </c>
      <c r="O5" s="8">
        <v>10555</v>
      </c>
      <c r="P5" s="8">
        <v>10602</v>
      </c>
      <c r="Q5" s="24">
        <v>9502</v>
      </c>
      <c r="R5" s="24">
        <v>10946</v>
      </c>
      <c r="S5" s="24">
        <v>9683</v>
      </c>
      <c r="T5" s="24">
        <v>10386</v>
      </c>
    </row>
    <row r="6" spans="1:20" ht="13.5" thickBot="1" x14ac:dyDescent="0.25">
      <c r="A6" s="9" t="s">
        <v>15</v>
      </c>
      <c r="B6" s="8">
        <v>2299</v>
      </c>
      <c r="C6" s="8">
        <v>2558</v>
      </c>
      <c r="D6" s="8">
        <v>3775</v>
      </c>
      <c r="E6" s="8">
        <v>4027</v>
      </c>
      <c r="F6" s="8">
        <v>7552</v>
      </c>
      <c r="G6" s="8">
        <v>10498</v>
      </c>
      <c r="H6" s="8">
        <v>9111</v>
      </c>
      <c r="I6" s="8">
        <v>9003</v>
      </c>
      <c r="J6" s="8">
        <v>9263</v>
      </c>
      <c r="K6" s="8">
        <v>9235</v>
      </c>
      <c r="L6" s="8">
        <v>9579</v>
      </c>
      <c r="M6" s="8">
        <v>9214</v>
      </c>
      <c r="N6" s="8">
        <v>8329</v>
      </c>
      <c r="O6" s="8">
        <v>7440</v>
      </c>
      <c r="P6" s="8">
        <v>7804</v>
      </c>
      <c r="Q6" s="24">
        <v>6627</v>
      </c>
      <c r="R6" s="24">
        <v>8261</v>
      </c>
      <c r="S6" s="24">
        <v>6773</v>
      </c>
      <c r="T6" s="24">
        <v>7714</v>
      </c>
    </row>
    <row r="7" spans="1:20" ht="13.5" thickBot="1" x14ac:dyDescent="0.25">
      <c r="A7" s="10" t="s">
        <v>16</v>
      </c>
      <c r="B7" s="8">
        <v>944</v>
      </c>
      <c r="C7" s="8">
        <v>1144</v>
      </c>
      <c r="D7" s="8">
        <v>1520</v>
      </c>
      <c r="E7" s="8">
        <v>1683</v>
      </c>
      <c r="F7" s="8">
        <v>2191</v>
      </c>
      <c r="G7" s="8">
        <v>2746</v>
      </c>
      <c r="H7" s="8">
        <v>2979</v>
      </c>
      <c r="I7" s="8">
        <v>2844</v>
      </c>
      <c r="J7" s="8">
        <v>3175</v>
      </c>
      <c r="K7" s="8">
        <v>3392</v>
      </c>
      <c r="L7" s="8">
        <v>3162</v>
      </c>
      <c r="M7" s="8">
        <v>3206</v>
      </c>
      <c r="N7" s="8">
        <v>3280</v>
      </c>
      <c r="O7" s="8">
        <v>3115</v>
      </c>
      <c r="P7" s="8">
        <f>P5-P6</f>
        <v>2798</v>
      </c>
      <c r="Q7" s="24">
        <f>Q5-Q6</f>
        <v>2875</v>
      </c>
      <c r="R7" s="24">
        <f>R5-R6</f>
        <v>2685</v>
      </c>
      <c r="S7" s="24">
        <f>S5-S6</f>
        <v>2910</v>
      </c>
      <c r="T7" s="24">
        <f>T5-T6</f>
        <v>2672</v>
      </c>
    </row>
    <row r="8" spans="1:20" ht="13.5" thickBot="1" x14ac:dyDescent="0.25">
      <c r="A8" s="7" t="s">
        <v>17</v>
      </c>
      <c r="B8" s="8" t="s">
        <v>18</v>
      </c>
      <c r="C8" s="8">
        <v>459</v>
      </c>
      <c r="D8" s="8">
        <v>1593</v>
      </c>
      <c r="E8" s="8">
        <v>415</v>
      </c>
      <c r="F8" s="8">
        <v>4033</v>
      </c>
      <c r="G8" s="8">
        <v>3501</v>
      </c>
      <c r="H8" s="8">
        <v>-1154</v>
      </c>
      <c r="I8" s="8">
        <v>-243</v>
      </c>
      <c r="J8" s="8">
        <v>591</v>
      </c>
      <c r="K8" s="8">
        <v>189</v>
      </c>
      <c r="L8" s="8">
        <v>114</v>
      </c>
      <c r="M8" s="8">
        <v>-321</v>
      </c>
      <c r="N8" s="8">
        <v>-811</v>
      </c>
      <c r="O8" s="8">
        <v>-1054</v>
      </c>
      <c r="P8" s="8">
        <f>P5-O5</f>
        <v>47</v>
      </c>
      <c r="Q8" s="24">
        <f>Q5-P5</f>
        <v>-1100</v>
      </c>
      <c r="R8" s="24">
        <f>R5-Q5</f>
        <v>1444</v>
      </c>
      <c r="S8" s="24">
        <f>S5-R5</f>
        <v>-1263</v>
      </c>
      <c r="T8" s="24">
        <f>T5-S5</f>
        <v>703</v>
      </c>
    </row>
    <row r="9" spans="1:20" ht="26.25" thickBot="1" x14ac:dyDescent="0.25">
      <c r="A9" s="11" t="s">
        <v>19</v>
      </c>
      <c r="B9" s="8" t="s">
        <v>18</v>
      </c>
      <c r="C9" s="12">
        <v>0.14199999999999999</v>
      </c>
      <c r="D9" s="12">
        <v>0.43</v>
      </c>
      <c r="E9" s="12">
        <v>7.8E-2</v>
      </c>
      <c r="F9" s="12">
        <v>0.70599999999999996</v>
      </c>
      <c r="G9" s="12">
        <v>0.35899999999999999</v>
      </c>
      <c r="H9" s="12">
        <v>-8.6999999999999994E-2</v>
      </c>
      <c r="I9" s="12">
        <v>-2.009925558312655E-2</v>
      </c>
      <c r="J9" s="12">
        <v>4.988604710053178E-2</v>
      </c>
      <c r="K9" s="12">
        <v>1.5195369030390739E-2</v>
      </c>
      <c r="L9" s="12">
        <v>9.0282727488714652E-3</v>
      </c>
      <c r="M9" s="12">
        <v>-2.5194254768071581E-2</v>
      </c>
      <c r="N9" s="12">
        <v>-6.529790660225443E-2</v>
      </c>
      <c r="O9" s="12">
        <v>-9.0791627185725601E-2</v>
      </c>
      <c r="P9" s="12">
        <f>(P5-O5)/O5</f>
        <v>4.4528659403126484E-3</v>
      </c>
      <c r="Q9" s="25">
        <f>(Q5-P5)/P5</f>
        <v>-0.10375400867760799</v>
      </c>
      <c r="R9" s="25">
        <f>(R5-Q5)/Q5</f>
        <v>0.15196800673542413</v>
      </c>
      <c r="S9" s="25">
        <f>(S5-R5)/R5</f>
        <v>-0.11538461538461539</v>
      </c>
      <c r="T9" s="25">
        <f>(T5-S5)/S5</f>
        <v>7.2601466487658778E-2</v>
      </c>
    </row>
    <row r="10" spans="1:20" x14ac:dyDescent="0.2">
      <c r="A10" s="13" t="s">
        <v>20</v>
      </c>
      <c r="H10" s="21"/>
      <c r="I10" s="21"/>
      <c r="J10" s="21"/>
      <c r="K10" s="21"/>
      <c r="L10" s="21"/>
      <c r="M10" s="21"/>
      <c r="N10" s="21"/>
      <c r="O10" s="21"/>
      <c r="P10" s="21"/>
    </row>
    <row r="11" spans="1:20" x14ac:dyDescent="0.2">
      <c r="C11" s="14"/>
      <c r="D11" s="14"/>
      <c r="E11" s="14"/>
      <c r="F11" s="14"/>
      <c r="G11" s="14"/>
      <c r="H11" s="14"/>
      <c r="I11" s="14"/>
      <c r="J11" s="15"/>
      <c r="K11" s="16"/>
      <c r="L11" s="16"/>
    </row>
    <row r="13" spans="1:20" ht="13.5" thickBot="1" x14ac:dyDescent="0.25">
      <c r="A13" s="2" t="s">
        <v>21</v>
      </c>
    </row>
    <row r="14" spans="1:20" ht="39" thickBot="1" x14ac:dyDescent="0.25">
      <c r="A14" s="17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5" t="s">
        <v>6</v>
      </c>
      <c r="G14" s="6" t="s">
        <v>7</v>
      </c>
      <c r="H14" s="6" t="s">
        <v>8</v>
      </c>
      <c r="I14" s="6" t="s">
        <v>9</v>
      </c>
      <c r="J14" s="6" t="s">
        <v>10</v>
      </c>
      <c r="K14" s="6" t="s">
        <v>11</v>
      </c>
      <c r="L14" s="6" t="s">
        <v>12</v>
      </c>
      <c r="M14" s="6" t="s">
        <v>13</v>
      </c>
      <c r="N14" s="6" t="s">
        <v>26</v>
      </c>
      <c r="O14" s="6" t="s">
        <v>27</v>
      </c>
      <c r="P14" s="6" t="s">
        <v>28</v>
      </c>
      <c r="Q14" s="6" t="s">
        <v>29</v>
      </c>
      <c r="R14" s="23" t="s">
        <v>30</v>
      </c>
      <c r="S14" s="23" t="s">
        <v>31</v>
      </c>
      <c r="T14" s="23" t="s">
        <v>33</v>
      </c>
    </row>
    <row r="15" spans="1:20" ht="13.5" thickBot="1" x14ac:dyDescent="0.25">
      <c r="A15" s="7" t="s">
        <v>14</v>
      </c>
      <c r="B15" s="8">
        <v>3237</v>
      </c>
      <c r="C15" s="8">
        <v>3329</v>
      </c>
      <c r="D15" s="8">
        <v>4271</v>
      </c>
      <c r="E15" s="8">
        <v>4441</v>
      </c>
      <c r="F15" s="8">
        <v>6015</v>
      </c>
      <c r="G15" s="8">
        <v>6367</v>
      </c>
      <c r="H15" s="8">
        <v>6133</v>
      </c>
      <c r="I15" s="8">
        <v>6218</v>
      </c>
      <c r="J15" s="8">
        <v>6931</v>
      </c>
      <c r="K15" s="8">
        <v>7200</v>
      </c>
      <c r="L15" s="8">
        <v>7211</v>
      </c>
      <c r="M15" s="8">
        <v>6596</v>
      </c>
      <c r="N15" s="8">
        <v>6271</v>
      </c>
      <c r="O15" s="8">
        <v>5457</v>
      </c>
      <c r="P15" s="8">
        <v>4856</v>
      </c>
      <c r="Q15" s="8">
        <v>4439</v>
      </c>
      <c r="R15" s="8">
        <v>4762</v>
      </c>
      <c r="S15" s="8">
        <v>4534</v>
      </c>
      <c r="T15" s="8">
        <v>4411</v>
      </c>
    </row>
    <row r="16" spans="1:20" ht="13.5" thickBot="1" x14ac:dyDescent="0.25">
      <c r="A16" s="9" t="s">
        <v>15</v>
      </c>
      <c r="B16" s="8">
        <v>2293</v>
      </c>
      <c r="C16" s="8">
        <v>2194</v>
      </c>
      <c r="D16" s="8">
        <v>2786</v>
      </c>
      <c r="E16" s="8">
        <v>2834</v>
      </c>
      <c r="F16" s="8">
        <v>3854</v>
      </c>
      <c r="G16" s="8">
        <v>3637</v>
      </c>
      <c r="H16" s="8">
        <v>3180</v>
      </c>
      <c r="I16" s="8">
        <v>3406</v>
      </c>
      <c r="J16" s="8">
        <v>3796</v>
      </c>
      <c r="K16" s="8">
        <v>3883</v>
      </c>
      <c r="L16" s="8">
        <v>4123</v>
      </c>
      <c r="M16" s="8">
        <v>3526</v>
      </c>
      <c r="N16" s="8">
        <v>3162</v>
      </c>
      <c r="O16" s="8">
        <v>2526</v>
      </c>
      <c r="P16" s="8">
        <v>2327</v>
      </c>
      <c r="Q16" s="8">
        <v>1952</v>
      </c>
      <c r="R16" s="8">
        <v>2311</v>
      </c>
      <c r="S16" s="8">
        <v>1844</v>
      </c>
      <c r="T16" s="8">
        <v>2171</v>
      </c>
    </row>
    <row r="17" spans="1:20" ht="13.5" thickBot="1" x14ac:dyDescent="0.25">
      <c r="A17" s="10" t="s">
        <v>16</v>
      </c>
      <c r="B17" s="8">
        <v>944</v>
      </c>
      <c r="C17" s="8">
        <v>1135</v>
      </c>
      <c r="D17" s="8">
        <v>1485</v>
      </c>
      <c r="E17" s="8">
        <v>1607</v>
      </c>
      <c r="F17" s="8">
        <v>2161</v>
      </c>
      <c r="G17" s="8">
        <v>2730</v>
      </c>
      <c r="H17" s="8">
        <v>2953</v>
      </c>
      <c r="I17" s="8">
        <v>2812</v>
      </c>
      <c r="J17" s="8">
        <v>3135</v>
      </c>
      <c r="K17" s="8">
        <v>3317</v>
      </c>
      <c r="L17" s="8">
        <v>3088</v>
      </c>
      <c r="M17" s="8">
        <v>3070</v>
      </c>
      <c r="N17" s="8">
        <v>3109</v>
      </c>
      <c r="O17" s="8">
        <v>2931</v>
      </c>
      <c r="P17" s="8">
        <f>P15-P16</f>
        <v>2529</v>
      </c>
      <c r="Q17" s="8">
        <f>Q15-Q16</f>
        <v>2487</v>
      </c>
      <c r="R17" s="8">
        <f>R15-R16</f>
        <v>2451</v>
      </c>
      <c r="S17" s="8">
        <f>S15-S16</f>
        <v>2690</v>
      </c>
      <c r="T17" s="8">
        <f>T15-T16</f>
        <v>2240</v>
      </c>
    </row>
    <row r="18" spans="1:20" ht="13.5" thickBot="1" x14ac:dyDescent="0.25">
      <c r="A18" s="7" t="s">
        <v>17</v>
      </c>
      <c r="B18" s="8" t="s">
        <v>18</v>
      </c>
      <c r="C18" s="8">
        <v>92</v>
      </c>
      <c r="D18" s="8">
        <v>942</v>
      </c>
      <c r="E18" s="8">
        <v>170</v>
      </c>
      <c r="F18" s="8">
        <v>1574</v>
      </c>
      <c r="G18" s="8">
        <v>352</v>
      </c>
      <c r="H18" s="8">
        <v>-234</v>
      </c>
      <c r="I18" s="8">
        <v>85</v>
      </c>
      <c r="J18" s="8">
        <v>713</v>
      </c>
      <c r="K18" s="8">
        <v>269</v>
      </c>
      <c r="L18" s="8">
        <v>11</v>
      </c>
      <c r="M18" s="8">
        <v>-615</v>
      </c>
      <c r="N18" s="8">
        <v>-325</v>
      </c>
      <c r="O18" s="8">
        <v>-814</v>
      </c>
      <c r="P18" s="8">
        <f>P15-O15</f>
        <v>-601</v>
      </c>
      <c r="Q18" s="8">
        <f>Q15-P15</f>
        <v>-417</v>
      </c>
      <c r="R18" s="8">
        <f>R15-Q15</f>
        <v>323</v>
      </c>
      <c r="S18" s="8">
        <f>S15-R15</f>
        <v>-228</v>
      </c>
      <c r="T18" s="8">
        <f>T15-S15</f>
        <v>-123</v>
      </c>
    </row>
    <row r="19" spans="1:20" ht="26.25" thickBot="1" x14ac:dyDescent="0.25">
      <c r="A19" s="11" t="s">
        <v>19</v>
      </c>
      <c r="B19" s="8" t="s">
        <v>18</v>
      </c>
      <c r="C19" s="12">
        <v>2.8000000000000001E-2</v>
      </c>
      <c r="D19" s="12">
        <v>0.28299999999999997</v>
      </c>
      <c r="E19" s="12">
        <v>0.04</v>
      </c>
      <c r="F19" s="12">
        <v>0.35399999999999998</v>
      </c>
      <c r="G19" s="12">
        <v>5.8999999999999997E-2</v>
      </c>
      <c r="H19" s="12">
        <v>-3.6999999999999998E-2</v>
      </c>
      <c r="I19" s="12">
        <v>1.3859448883091473E-2</v>
      </c>
      <c r="J19" s="12">
        <v>0.11466709552910904</v>
      </c>
      <c r="K19" s="12">
        <v>3.8811138363872455E-2</v>
      </c>
      <c r="L19" s="12">
        <v>1.5277777777777779E-3</v>
      </c>
      <c r="M19" s="12">
        <v>-8.5286368048814315E-2</v>
      </c>
      <c r="N19" s="12">
        <v>-4.927228623408126E-2</v>
      </c>
      <c r="O19" s="12">
        <v>-0.12980385903368857</v>
      </c>
      <c r="P19" s="12">
        <f>(P15-O15)/O15</f>
        <v>-0.1101337731354224</v>
      </c>
      <c r="Q19" s="12">
        <f>(Q15-P15)/P15</f>
        <v>-8.5873146622734764E-2</v>
      </c>
      <c r="R19" s="12">
        <f>(R15-Q15)/Q15</f>
        <v>7.2764136066681681E-2</v>
      </c>
      <c r="S19" s="12">
        <f>(S15-R15)/R15</f>
        <v>-4.787904241915162E-2</v>
      </c>
      <c r="T19" s="12">
        <f>(T15-S15)/S15</f>
        <v>-2.7128363475959417E-2</v>
      </c>
    </row>
    <row r="20" spans="1:20" x14ac:dyDescent="0.2">
      <c r="A20" s="18" t="s">
        <v>22</v>
      </c>
      <c r="L20" s="22"/>
      <c r="M20" s="21"/>
      <c r="N20" s="21"/>
      <c r="O20" s="21"/>
      <c r="P20" s="21"/>
    </row>
    <row r="21" spans="1:20" x14ac:dyDescent="0.2">
      <c r="J21" s="21"/>
      <c r="K21" s="21"/>
      <c r="L21" s="21"/>
      <c r="M21" s="21"/>
      <c r="N21" s="21"/>
    </row>
    <row r="22" spans="1:20" ht="15" x14ac:dyDescent="0.2">
      <c r="A22" s="19" t="s">
        <v>23</v>
      </c>
    </row>
    <row r="23" spans="1:20" x14ac:dyDescent="0.2">
      <c r="A23" s="20" t="s">
        <v>24</v>
      </c>
    </row>
    <row r="24" spans="1:20" x14ac:dyDescent="0.2">
      <c r="A24" s="20" t="s">
        <v>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28230263C7D7A4FB197614F88F6A462" ma:contentTypeVersion="145" ma:contentTypeDescription="Create a new document." ma:contentTypeScope="" ma:versionID="0d78d4572ce78ad6ab7a3559d23f75af">
  <xsd:schema xmlns:xsd="http://www.w3.org/2001/XMLSchema" xmlns:xs="http://www.w3.org/2001/XMLSchema" xmlns:p="http://schemas.microsoft.com/office/2006/metadata/properties" xmlns:ns2="c5b47098-0215-444c-9096-523bda4ac5c6" xmlns:ns3="4f9c820c-e7e2-444d-97ee-45f2b3485c1d" xmlns:ns4="15ffb055-6eb4-45a1-bc20-bf2ac0d420da" xmlns:ns5="725c79e5-42ce-4aa0-ac78-b6418001f0d2" xmlns:ns6="c91a514c-9034-4fa3-897a-8352025b26ed" xmlns:ns7="d0b61010-d6f3-4072-b934-7bbb13e97771" xmlns:ns8="184c05c4-c568-455d-94a4-7e009b164348" xmlns:ns9="54904628-6268-4ac5-9416-97794f1d508d" targetNamespace="http://schemas.microsoft.com/office/2006/metadata/properties" ma:root="true" ma:fieldsID="79d7e7f25beb77c2e86efdc31e0f120b" ns2:_="" ns3:_="" ns4:_="" ns5:_="" ns6:_="" ns7:_="" ns8:_="" ns9:_="">
    <xsd:import namespace="c5b47098-0215-444c-9096-523bda4ac5c6"/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d0b61010-d6f3-4072-b934-7bbb13e97771"/>
    <xsd:import namespace="184c05c4-c568-455d-94a4-7e009b164348"/>
    <xsd:import namespace="54904628-6268-4ac5-9416-97794f1d50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" minOccurs="0"/>
                <xsd:element ref="ns4:KeyWords" minOccurs="0"/>
                <xsd:element ref="ns3:Narrative" minOccurs="0"/>
                <xsd:element ref="ns4:SecurityClassification" minOccurs="0"/>
                <xsd:element ref="ns3:Subactivity" minOccurs="0"/>
                <xsd:element ref="ns3:Case" minOccurs="0"/>
                <xsd:element ref="ns3:RelatedPeople" minOccurs="0"/>
                <xsd:element ref="ns3:CategoryName" minOccurs="0"/>
                <xsd:element ref="ns3:CategoryValue" minOccurs="0"/>
                <xsd:element ref="ns3:BusinessValue" minOccurs="0"/>
                <xsd:element ref="ns3:FunctionGroup" minOccurs="0"/>
                <xsd:element ref="ns3:Function" minOccurs="0"/>
                <xsd:element ref="ns3:PRAType" minOccurs="0"/>
                <xsd:element ref="ns3:PRADate1" minOccurs="0"/>
                <xsd:element ref="ns3:PRADate2" minOccurs="0"/>
                <xsd:element ref="ns3:PRADate3" minOccurs="0"/>
                <xsd:element ref="ns3:PRADateDisposal" minOccurs="0"/>
                <xsd:element ref="ns3:PRADateTrigger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AggregationStatus" minOccurs="0"/>
                <xsd:element ref="ns3:Project" minOccurs="0"/>
                <xsd:element ref="ns3:Activity" minOccurs="0"/>
                <xsd:element ref="ns5:AggregationNarrative" minOccurs="0"/>
                <xsd:element ref="ns6:Channel" minOccurs="0"/>
                <xsd:element ref="ns6:Team" minOccurs="0"/>
                <xsd:element ref="ns6:Level2" minOccurs="0"/>
                <xsd:element ref="ns6:Level3" minOccurs="0"/>
                <xsd:element ref="ns6:Year" minOccurs="0"/>
                <xsd:element ref="ns7:SetLabel" minOccurs="0"/>
                <xsd:element ref="ns7:OverrideLabel" minOccurs="0"/>
                <xsd:element ref="ns8:HasNHI" minOccurs="0"/>
                <xsd:element ref="ns8:zLegacy" minOccurs="0"/>
                <xsd:element ref="ns8:zLegacyID" minOccurs="0"/>
                <xsd:element ref="ns8:zLegacyJSON" minOccurs="0"/>
                <xsd:element ref="ns8:CopiedFrom" minOccurs="0"/>
                <xsd:element ref="ns8:Endorsements" minOccurs="0"/>
                <xsd:element ref="ns9:MediaServiceMetadata" minOccurs="0"/>
                <xsd:element ref="ns9:MediaServiceFastMetadata" minOccurs="0"/>
                <xsd:element ref="ns2:SharedWithUsers" minOccurs="0"/>
                <xsd:element ref="ns2:SharedWithDetails" minOccurs="0"/>
                <xsd:element ref="ns9:Comments" minOccurs="0"/>
                <xsd:element ref="ns9:Attachment" minOccurs="0"/>
                <xsd:element ref="ns9:OpenDate" minOccurs="0"/>
                <xsd:element ref="ns9:Index" minOccurs="0"/>
                <xsd:element ref="ns9:lcf76f155ced4ddcb4097134ff3c332f" minOccurs="0"/>
                <xsd:element ref="ns2:TaxCatchAll" minOccurs="0"/>
                <xsd:element ref="ns9:MediaServiceOCR" minOccurs="0"/>
                <xsd:element ref="ns9:MediaServiceGenerationTime" minOccurs="0"/>
                <xsd:element ref="ns9:MediaServiceEventHashCode" minOccurs="0"/>
                <xsd:element ref="ns9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47098-0215-444c-9096-523bda4ac5c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61" nillable="true" ma:displayName="Taxonomy Catch All Column" ma:hidden="true" ma:list="{b733c105-e702-427c-982f-4cf7a6bb764d}" ma:internalName="TaxCatchAll" ma:showField="CatchAllData" ma:web="c5b47098-0215-444c-9096-523bda4ac5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 Type" ma:format="Dropdown" ma:hidden="true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  <xsd:element name="Narrative" ma:index="13" nillable="true" ma:displayName="Narrative" ma:hidden="true" ma:internalName="Narrative" ma:readOnly="false">
      <xsd:simpleType>
        <xsd:restriction base="dms:Note"/>
      </xsd:simpleType>
    </xsd:element>
    <xsd:element name="Subactivity" ma:index="1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7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8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9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2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21" nillable="true" ma:displayName="Function Group" ma:default="Monitor and Support Health System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22" nillable="true" ma:displayName="Function" ma:default="Data and Analysi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3" nillable="true" ma:displayName="PRA Type" ma:default="Doc" ma:hidden="true" ma:indexed="true" ma:internalName="PRAType" ma:readOnly="false">
      <xsd:simpleType>
        <xsd:restriction base="dms:Text">
          <xsd:maxLength value="255"/>
        </xsd:restriction>
      </xsd:simpleType>
    </xsd:element>
    <xsd:element name="PRADate1" ma:index="24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5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6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7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8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9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30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31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32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3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4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oject" ma:index="35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6" nillable="true" ma:displayName="Activity" ma:default="Mental Health and Addiction Data and Analysis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12" nillable="true" ma:displayName="Key Words" ma:hidden="true" ma:internalName="KeyWords" ma:readOnly="false">
      <xsd:simpleType>
        <xsd:restriction base="dms:Note"/>
      </xsd:simpleType>
    </xsd:element>
    <xsd:element name="SecurityClassification" ma:index="14" nillable="true" ma:displayName="Security Classification" ma:default="UNCLASSIFIED" ma:format="Dropdown" ma:internalName="SecurityClassification" ma:readOnly="false">
      <xsd:simpleType>
        <xsd:restriction base="dms:Choice">
          <xsd:enumeration value="UNCLASSIFIED"/>
          <xsd:enumeration value="IN-CONFIDENCE"/>
          <xsd:enumeration value="SENSITIVE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9" nillable="true" ma:displayName="Team" ma:default="Mental Health and Addiction Data and Analysis" ma:hidden="true" ma:internalName="Team" ma:readOnly="false">
      <xsd:simpleType>
        <xsd:restriction base="dms:Text">
          <xsd:maxLength value="255"/>
        </xsd:restriction>
      </xsd:simpleType>
    </xsd:element>
    <xsd:element name="Level2" ma:index="40" nillable="true" ma:displayName="Level 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1" nillable="true" ma:displayName="Level 3" ma:default="NA" ma:hidden="true" ma:internalName="Level3" ma:readOnly="false">
      <xsd:simpleType>
        <xsd:restriction base="dms:Text">
          <xsd:maxLength value="255"/>
        </xsd:restriction>
      </xsd:simpleType>
    </xsd:element>
    <xsd:element name="Year" ma:index="42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010-d6f3-4072-b934-7bbb13e97771" elementFormDefault="qualified">
    <xsd:import namespace="http://schemas.microsoft.com/office/2006/documentManagement/types"/>
    <xsd:import namespace="http://schemas.microsoft.com/office/infopath/2007/PartnerControls"/>
    <xsd:element name="SetLabel" ma:index="43" nillable="true" ma:displayName="Set Label" ma:default="Retain" ma:hidden="true" ma:indexed="true" ma:internalName="SetLabel" ma:readOnly="false">
      <xsd:simpleType>
        <xsd:restriction base="dms:Text">
          <xsd:maxLength value="255"/>
        </xsd:restriction>
      </xsd:simpleType>
    </xsd:element>
    <xsd:element name="OverrideLabel" ma:index="44" nillable="true" ma:displayName="Override Label" ma:hidden="true" ma:indexed="true" ma:internalName="OverrideLabe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c05c4-c568-455d-94a4-7e009b164348" elementFormDefault="qualified">
    <xsd:import namespace="http://schemas.microsoft.com/office/2006/documentManagement/types"/>
    <xsd:import namespace="http://schemas.microsoft.com/office/infopath/2007/PartnerControls"/>
    <xsd:element name="HasNHI" ma:index="45" nillable="true" ma:displayName="Has NHI" ma:default="0" ma:internalName="HasNHI" ma:readOnly="false">
      <xsd:simpleType>
        <xsd:restriction base="dms:Boolean"/>
      </xsd:simpleType>
    </xsd:element>
    <xsd:element name="zLegacy" ma:index="46" nillable="true" ma:displayName="zLegacy" ma:hidden="true" ma:internalName="zLegacy" ma:readOnly="false">
      <xsd:simpleType>
        <xsd:restriction base="dms:Note"/>
      </xsd:simpleType>
    </xsd:element>
    <xsd:element name="zLegacyID" ma:index="47" nillable="true" ma:displayName="zLegacyID" ma:hidden="true" ma:indexed="true" ma:internalName="zLegacyID" ma:readOnly="false">
      <xsd:simpleType>
        <xsd:restriction base="dms:Text">
          <xsd:maxLength value="255"/>
        </xsd:restriction>
      </xsd:simpleType>
    </xsd:element>
    <xsd:element name="zLegacyJSON" ma:index="48" nillable="true" ma:displayName="zLegacyJSON" ma:hidden="true" ma:internalName="zLegacyJSON" ma:readOnly="false">
      <xsd:simpleType>
        <xsd:restriction base="dms:Note"/>
      </xsd:simpleType>
    </xsd:element>
    <xsd:element name="CopiedFrom" ma:index="49" nillable="true" ma:displayName="Copied From" ma:hidden="true" ma:internalName="CopiedFrom" ma:readOnly="false">
      <xsd:simpleType>
        <xsd:restriction base="dms:Text">
          <xsd:maxLength value="255"/>
        </xsd:restriction>
      </xsd:simpleType>
    </xsd:element>
    <xsd:element name="Endorsements" ma:index="50" nillable="true" ma:displayName="Endorsements" ma:default="N/A" ma:format="Dropdown" ma:internalName="Endorsements" ma:readOnly="false">
      <xsd:simpleType>
        <xsd:restriction base="dms:Choice">
          <xsd:enumeration value="N/A"/>
          <xsd:enumeration value="APPOINTMENTS"/>
          <xsd:enumeration value="BUDGET"/>
          <xsd:enumeration value="CABINET"/>
          <xsd:enumeration value="COMMERCIAL"/>
          <xsd:enumeration value="[DEPARTMENT] USE ONLY"/>
          <xsd:enumeration value="EMBARGOED FOR RELEASE"/>
          <xsd:enumeration value="EVALUATIVE"/>
          <xsd:enumeration value="HONOURS"/>
          <xsd:enumeration value="LEGAL PRIVILEGE"/>
          <xsd:enumeration value="MEDICAL"/>
          <xsd:enumeration value="NEW ZEALAND EYES ONLY (NZEO)"/>
          <xsd:enumeration value="STAFF"/>
          <xsd:enumeration value="POLICY"/>
          <xsd:enumeration value="TO BE REVIEWED ON"/>
          <xsd:enumeration value="RELEASEABLE TO (REL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04628-6268-4ac5-9416-97794f1d5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2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5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" ma:index="56" nillable="true" ma:displayName="Attachment" ma:default="0" ma:format="Dropdown" ma:internalName="Attachment">
      <xsd:simpleType>
        <xsd:restriction base="dms:Boolean"/>
      </xsd:simpleType>
    </xsd:element>
    <xsd:element name="OpenDate" ma:index="57" nillable="true" ma:displayName="Open Date" ma:description="This is a multi use date field" ma:format="DateOnly" ma:internalName="OpenDate">
      <xsd:simpleType>
        <xsd:restriction base="dms:DateTime"/>
      </xsd:simpleType>
    </xsd:element>
    <xsd:element name="Index" ma:index="58" nillable="true" ma:displayName="Index" ma:format="Dropdown" ma:internalName="Index">
      <xsd:simpleType>
        <xsd:restriction base="dms:Text">
          <xsd:maxLength value="255"/>
        </xsd:restriction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6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6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6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>NA</Subactivity>
    <BusinessValue xmlns="4f9c820c-e7e2-444d-97ee-45f2b3485c1d" xsi:nil="true"/>
    <PRADateDisposal xmlns="4f9c820c-e7e2-444d-97ee-45f2b3485c1d" xsi:nil="true"/>
    <OpenDate xmlns="54904628-6268-4ac5-9416-97794f1d508d" xsi:nil="true"/>
    <KeyWords xmlns="15ffb055-6eb4-45a1-bc20-bf2ac0d420da" xsi:nil="true"/>
    <SecurityClassification xmlns="15ffb055-6eb4-45a1-bc20-bf2ac0d420da">UNCLASSIFIED</SecurityClassification>
    <PRADate3 xmlns="4f9c820c-e7e2-444d-97ee-45f2b3485c1d" xsi:nil="true"/>
    <PRAText5 xmlns="4f9c820c-e7e2-444d-97ee-45f2b3485c1d" xsi:nil="true"/>
    <Level2 xmlns="c91a514c-9034-4fa3-897a-8352025b26ed">NA</Level2>
    <CopiedFrom xmlns="184c05c4-c568-455d-94a4-7e009b164348" xsi:nil="true"/>
    <TaxCatchAll xmlns="c5b47098-0215-444c-9096-523bda4ac5c6" xsi:nil="true"/>
    <Activity xmlns="4f9c820c-e7e2-444d-97ee-45f2b3485c1d">Mental Health and Addiction Data and Analysis</Activity>
    <AggregationStatus xmlns="4f9c820c-e7e2-444d-97ee-45f2b3485c1d">Normal</AggregationStatus>
    <OverrideLabel xmlns="d0b61010-d6f3-4072-b934-7bbb13e97771" xsi:nil="true"/>
    <lcf76f155ced4ddcb4097134ff3c332f xmlns="54904628-6268-4ac5-9416-97794f1d508d">
      <Terms xmlns="http://schemas.microsoft.com/office/infopath/2007/PartnerControls"/>
    </lcf76f155ced4ddcb4097134ff3c332f>
    <CategoryValue xmlns="4f9c820c-e7e2-444d-97ee-45f2b3485c1d">09 Gambling Harm</CategoryValue>
    <PRADate2 xmlns="4f9c820c-e7e2-444d-97ee-45f2b3485c1d" xsi:nil="true"/>
    <zLegacyJSON xmlns="184c05c4-c568-455d-94a4-7e009b164348" xsi:nil="true"/>
    <Case xmlns="4f9c820c-e7e2-444d-97ee-45f2b3485c1d">NA</Case>
    <PRAText1 xmlns="4f9c820c-e7e2-444d-97ee-45f2b3485c1d" xsi:nil="true"/>
    <PRAText4 xmlns="4f9c820c-e7e2-444d-97ee-45f2b3485c1d" xsi:nil="true"/>
    <Level3 xmlns="c91a514c-9034-4fa3-897a-8352025b26ed">NA</Level3>
    <Endorsements xmlns="184c05c4-c568-455d-94a4-7e009b164348">N/A</Endorsements>
    <Team xmlns="c91a514c-9034-4fa3-897a-8352025b26ed">Mental Health and Addiction Data and Analysis</Team>
    <Project xmlns="4f9c820c-e7e2-444d-97ee-45f2b3485c1d">NA</Project>
    <HasNHI xmlns="184c05c4-c568-455d-94a4-7e009b164348">false</HasNHI>
    <Attachment xmlns="54904628-6268-4ac5-9416-97794f1d508d">false</Attachment>
    <FunctionGroup xmlns="4f9c820c-e7e2-444d-97ee-45f2b3485c1d">Monitor and Support Health System</FunctionGroup>
    <Function xmlns="4f9c820c-e7e2-444d-97ee-45f2b3485c1d">Data and Analysis</Function>
    <SetLabel xmlns="d0b61010-d6f3-4072-b934-7bbb13e97771">Retain</SetLabel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General</Channel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zLegacy xmlns="184c05c4-c568-455d-94a4-7e009b164348" xsi:nil="true"/>
    <Year xmlns="c91a514c-9034-4fa3-897a-8352025b26ed">NA</Year>
    <Comments xmlns="54904628-6268-4ac5-9416-97794f1d508d" xsi:nil="true"/>
    <Narrative xmlns="4f9c820c-e7e2-444d-97ee-45f2b3485c1d" xsi:nil="true"/>
    <CategoryName xmlns="4f9c820c-e7e2-444d-97ee-45f2b3485c1d">00 Reporting and Analytics</CategoryName>
    <PRADateTrigger xmlns="4f9c820c-e7e2-444d-97ee-45f2b3485c1d" xsi:nil="true"/>
    <PRAText2 xmlns="4f9c820c-e7e2-444d-97ee-45f2b3485c1d" xsi:nil="true"/>
    <zLegacyID xmlns="184c05c4-c568-455d-94a4-7e009b164348" xsi:nil="true"/>
    <Index xmlns="54904628-6268-4ac5-9416-97794f1d508d" xsi:nil="true"/>
    <_dlc_DocId xmlns="c5b47098-0215-444c-9096-523bda4ac5c6">MOHECM-1017021505-40628</_dlc_DocId>
    <_dlc_DocIdUrl xmlns="c5b47098-0215-444c-9096-523bda4ac5c6">
      <Url>https://mohgovtnz.sharepoint.com/sites/moh-ecm-MHADandA/_layouts/15/DocIdRedir.aspx?ID=MOHECM-1017021505-40628</Url>
      <Description>MOHECM-1017021505-40628</Description>
    </_dlc_DocIdUrl>
  </documentManagement>
</p:properties>
</file>

<file path=customXml/itemProps1.xml><?xml version="1.0" encoding="utf-8"?>
<ds:datastoreItem xmlns:ds="http://schemas.openxmlformats.org/officeDocument/2006/customXml" ds:itemID="{3C65C657-E39C-411A-99F7-CB89BD512125}"/>
</file>

<file path=customXml/itemProps2.xml><?xml version="1.0" encoding="utf-8"?>
<ds:datastoreItem xmlns:ds="http://schemas.openxmlformats.org/officeDocument/2006/customXml" ds:itemID="{B4B1BEFF-3598-4201-9537-C94933106C36}"/>
</file>

<file path=customXml/itemProps3.xml><?xml version="1.0" encoding="utf-8"?>
<ds:datastoreItem xmlns:ds="http://schemas.openxmlformats.org/officeDocument/2006/customXml" ds:itemID="{D7CDB132-0038-41A2-B3F4-38BA0E9C3632}"/>
</file>

<file path=customXml/itemProps4.xml><?xml version="1.0" encoding="utf-8"?>
<ds:datastoreItem xmlns:ds="http://schemas.openxmlformats.org/officeDocument/2006/customXml" ds:itemID="{B1C85D34-F48D-4B9A-9236-507044D50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1&amp;2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Sean-Paul Kearns</dc:creator>
  <cp:lastModifiedBy>Hilary Sharp</cp:lastModifiedBy>
  <dcterms:created xsi:type="dcterms:W3CDTF">2017-01-23T23:22:43Z</dcterms:created>
  <dcterms:modified xsi:type="dcterms:W3CDTF">2023-11-28T00:50:01Z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0x010100A28230263C7D7A4FB197614F88F6A462</vt:lpwstr>
  </property>
  <property fmtid="{D5CDD505-2E9C-101B-9397-08002B2CF9AE}" pid="3" name="_dlc_DocIdItemGuid">
    <vt:lpwstr>fb0d8634-c2f8-4a7d-8bd7-e05a54e5cfc6</vt:lpwstr>
  </property>
</Properties>
</file>