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4 Cancer\"/>
    </mc:Choice>
  </mc:AlternateContent>
  <xr:revisionPtr revIDLastSave="0" documentId="13_ncr:1_{A0CD3333-4AD2-49EB-997C-BD9DB78EEF30}" xr6:coauthVersionLast="41" xr6:coauthVersionMax="41" xr10:uidLastSave="{00000000-0000-0000-0000-000000000000}"/>
  <bookViews>
    <workbookView xWindow="-108" yWindow="-108" windowWidth="20376" windowHeight="12240" xr2:uid="{00000000-000D-0000-FFFF-FFFF00000000}"/>
  </bookViews>
  <sheets>
    <sheet name="NOTES" sheetId="3" r:id="rId1"/>
    <sheet name="Table" sheetId="5" state="hidden" r:id="rId2"/>
    <sheet name="BSA 50-69 by 5 year age group" sheetId="8" r:id="rId3"/>
    <sheet name="BSA 45-69 by 5 year age group" sheetId="10" r:id="rId4"/>
    <sheet name="sql" sheetId="2" state="hidden" r:id="rId5"/>
  </sheet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6" i="5" l="1"/>
  <c r="C246" i="5"/>
  <c r="D246" i="5"/>
  <c r="E246" i="5"/>
  <c r="D358" i="5" s="1"/>
  <c r="F246" i="5"/>
  <c r="G246" i="5"/>
  <c r="H246" i="5"/>
  <c r="I246" i="5"/>
  <c r="F358" i="5" s="1"/>
  <c r="J246" i="5"/>
  <c r="K246" i="5"/>
  <c r="L246" i="5"/>
  <c r="M246" i="5"/>
  <c r="H358" i="5" s="1"/>
  <c r="N246" i="5"/>
  <c r="O246" i="5"/>
  <c r="P246" i="5"/>
  <c r="B247" i="5"/>
  <c r="B359" i="5" s="1"/>
  <c r="C247" i="5"/>
  <c r="D247" i="5"/>
  <c r="E247" i="5"/>
  <c r="F247" i="5"/>
  <c r="E359" i="5" s="1"/>
  <c r="G247" i="5"/>
  <c r="H247" i="5"/>
  <c r="I247" i="5"/>
  <c r="J247" i="5"/>
  <c r="G359" i="5" s="1"/>
  <c r="K247" i="5"/>
  <c r="L247" i="5"/>
  <c r="M247" i="5"/>
  <c r="N247" i="5"/>
  <c r="I359" i="5" s="1"/>
  <c r="O247" i="5"/>
  <c r="P247" i="5"/>
  <c r="B248" i="5"/>
  <c r="C248" i="5"/>
  <c r="C360" i="5" s="1"/>
  <c r="D248" i="5"/>
  <c r="E248" i="5"/>
  <c r="F248" i="5"/>
  <c r="G248" i="5"/>
  <c r="E360" i="5" s="1"/>
  <c r="H248" i="5"/>
  <c r="I248" i="5"/>
  <c r="J248" i="5"/>
  <c r="K248" i="5"/>
  <c r="G360" i="5" s="1"/>
  <c r="L248" i="5"/>
  <c r="M248" i="5"/>
  <c r="N248" i="5"/>
  <c r="O248" i="5"/>
  <c r="I360" i="5" s="1"/>
  <c r="P248" i="5"/>
  <c r="B249" i="5"/>
  <c r="C249" i="5"/>
  <c r="D249" i="5"/>
  <c r="D361" i="5" s="1"/>
  <c r="E249" i="5"/>
  <c r="F249" i="5"/>
  <c r="G249" i="5"/>
  <c r="H249" i="5"/>
  <c r="F361" i="5" s="1"/>
  <c r="I249" i="5"/>
  <c r="J249" i="5"/>
  <c r="K249" i="5"/>
  <c r="L249" i="5"/>
  <c r="H361" i="5" s="1"/>
  <c r="M249" i="5"/>
  <c r="N249" i="5"/>
  <c r="O249" i="5"/>
  <c r="P249" i="5"/>
  <c r="P245" i="5"/>
  <c r="O245" i="5"/>
  <c r="N245" i="5"/>
  <c r="M245" i="5"/>
  <c r="H357" i="5" s="1"/>
  <c r="L245" i="5"/>
  <c r="K245" i="5"/>
  <c r="J245" i="5"/>
  <c r="I245" i="5"/>
  <c r="F357" i="5" s="1"/>
  <c r="H245" i="5"/>
  <c r="G245" i="5"/>
  <c r="F245" i="5"/>
  <c r="E245" i="5"/>
  <c r="D357" i="5" s="1"/>
  <c r="D245" i="5"/>
  <c r="C245" i="5"/>
  <c r="B245" i="5"/>
  <c r="A246" i="5"/>
  <c r="A247" i="5"/>
  <c r="A248" i="5"/>
  <c r="A249" i="5"/>
  <c r="A245" i="5"/>
  <c r="F453" i="5"/>
  <c r="E453" i="5"/>
  <c r="D453" i="5"/>
  <c r="R452" i="5"/>
  <c r="Q452" i="5"/>
  <c r="P452" i="5"/>
  <c r="O452" i="5"/>
  <c r="N452" i="5"/>
  <c r="M452" i="5"/>
  <c r="L452" i="5"/>
  <c r="K452" i="5"/>
  <c r="J452" i="5"/>
  <c r="I452" i="5"/>
  <c r="H452" i="5"/>
  <c r="G452" i="5"/>
  <c r="F452" i="5"/>
  <c r="E452" i="5"/>
  <c r="D452" i="5"/>
  <c r="C452" i="5"/>
  <c r="R451" i="5"/>
  <c r="Q451" i="5"/>
  <c r="P451" i="5"/>
  <c r="O451" i="5"/>
  <c r="N451" i="5"/>
  <c r="M451" i="5"/>
  <c r="L451" i="5"/>
  <c r="K451" i="5"/>
  <c r="J451" i="5"/>
  <c r="I451" i="5"/>
  <c r="H451" i="5"/>
  <c r="G451" i="5"/>
  <c r="F451" i="5"/>
  <c r="E451" i="5"/>
  <c r="D451" i="5"/>
  <c r="C451" i="5"/>
  <c r="B451" i="5"/>
  <c r="R450" i="5"/>
  <c r="Q450" i="5"/>
  <c r="P450" i="5"/>
  <c r="O450" i="5"/>
  <c r="N450" i="5"/>
  <c r="M450" i="5"/>
  <c r="L450" i="5"/>
  <c r="K450" i="5"/>
  <c r="J450" i="5"/>
  <c r="I450" i="5"/>
  <c r="H450" i="5"/>
  <c r="G450" i="5"/>
  <c r="F450" i="5"/>
  <c r="E450" i="5"/>
  <c r="D450" i="5"/>
  <c r="C450" i="5"/>
  <c r="B450" i="5"/>
  <c r="R449" i="5"/>
  <c r="Q449" i="5"/>
  <c r="P449" i="5"/>
  <c r="O449" i="5"/>
  <c r="N449" i="5"/>
  <c r="M449" i="5"/>
  <c r="L449" i="5"/>
  <c r="K449" i="5"/>
  <c r="J449" i="5"/>
  <c r="I449" i="5"/>
  <c r="H449" i="5"/>
  <c r="G449" i="5"/>
  <c r="F449" i="5"/>
  <c r="E449" i="5"/>
  <c r="D449" i="5"/>
  <c r="C449" i="5"/>
  <c r="B449" i="5"/>
  <c r="R448" i="5"/>
  <c r="Q448" i="5"/>
  <c r="P448" i="5"/>
  <c r="O448" i="5"/>
  <c r="N448" i="5"/>
  <c r="M448" i="5"/>
  <c r="L448" i="5"/>
  <c r="K448" i="5"/>
  <c r="J448" i="5"/>
  <c r="I448" i="5"/>
  <c r="H448" i="5"/>
  <c r="G448" i="5"/>
  <c r="F448" i="5"/>
  <c r="E448" i="5"/>
  <c r="D448" i="5"/>
  <c r="C448" i="5"/>
  <c r="B448" i="5"/>
  <c r="R447" i="5"/>
  <c r="Q447" i="5"/>
  <c r="P447" i="5"/>
  <c r="O447" i="5"/>
  <c r="N447" i="5"/>
  <c r="M447" i="5"/>
  <c r="L447" i="5"/>
  <c r="K447" i="5"/>
  <c r="J447" i="5"/>
  <c r="I447" i="5"/>
  <c r="H447" i="5"/>
  <c r="G447" i="5"/>
  <c r="F447" i="5"/>
  <c r="E447" i="5"/>
  <c r="D447" i="5"/>
  <c r="C447" i="5"/>
  <c r="R446" i="5"/>
  <c r="Q446" i="5"/>
  <c r="P446" i="5"/>
  <c r="O446" i="5"/>
  <c r="N446" i="5"/>
  <c r="M446" i="5"/>
  <c r="L446" i="5"/>
  <c r="K446" i="5"/>
  <c r="J446" i="5"/>
  <c r="I446" i="5"/>
  <c r="H446" i="5"/>
  <c r="G446" i="5"/>
  <c r="F446" i="5"/>
  <c r="E446" i="5"/>
  <c r="D446" i="5"/>
  <c r="C446" i="5"/>
  <c r="B446" i="5"/>
  <c r="R445" i="5"/>
  <c r="Q445" i="5"/>
  <c r="P445" i="5"/>
  <c r="O445" i="5"/>
  <c r="N445" i="5"/>
  <c r="M445" i="5"/>
  <c r="L445" i="5"/>
  <c r="K445" i="5"/>
  <c r="J445" i="5"/>
  <c r="I445" i="5"/>
  <c r="H445" i="5"/>
  <c r="G445" i="5"/>
  <c r="F445" i="5"/>
  <c r="E445" i="5"/>
  <c r="D445" i="5"/>
  <c r="C445" i="5"/>
  <c r="B445" i="5"/>
  <c r="R444" i="5"/>
  <c r="Q444" i="5"/>
  <c r="P444" i="5"/>
  <c r="O444" i="5"/>
  <c r="N444" i="5"/>
  <c r="M444" i="5"/>
  <c r="L444" i="5"/>
  <c r="K444" i="5"/>
  <c r="J444" i="5"/>
  <c r="I444" i="5"/>
  <c r="H444" i="5"/>
  <c r="G444" i="5"/>
  <c r="F444" i="5"/>
  <c r="E444" i="5"/>
  <c r="D444" i="5"/>
  <c r="C444" i="5"/>
  <c r="B444" i="5"/>
  <c r="R443" i="5"/>
  <c r="Q443" i="5"/>
  <c r="P443" i="5"/>
  <c r="O443" i="5"/>
  <c r="N443" i="5"/>
  <c r="M443" i="5"/>
  <c r="L443" i="5"/>
  <c r="K443" i="5"/>
  <c r="J443" i="5"/>
  <c r="I443" i="5"/>
  <c r="H443" i="5"/>
  <c r="G443" i="5"/>
  <c r="F443" i="5"/>
  <c r="E443" i="5"/>
  <c r="D443" i="5"/>
  <c r="C443" i="5"/>
  <c r="B443" i="5"/>
  <c r="R442" i="5"/>
  <c r="Q442" i="5"/>
  <c r="P442" i="5"/>
  <c r="O442" i="5"/>
  <c r="N442" i="5"/>
  <c r="M442" i="5"/>
  <c r="L442" i="5"/>
  <c r="K442" i="5"/>
  <c r="J442" i="5"/>
  <c r="I442" i="5"/>
  <c r="H442" i="5"/>
  <c r="G442" i="5"/>
  <c r="F442" i="5"/>
  <c r="E442" i="5"/>
  <c r="D442" i="5"/>
  <c r="C442" i="5"/>
  <c r="R441" i="5"/>
  <c r="Q441" i="5"/>
  <c r="P441" i="5"/>
  <c r="O441" i="5"/>
  <c r="N441" i="5"/>
  <c r="M441" i="5"/>
  <c r="L441" i="5"/>
  <c r="K441" i="5"/>
  <c r="J441" i="5"/>
  <c r="I441" i="5"/>
  <c r="H441" i="5"/>
  <c r="G441" i="5"/>
  <c r="F441" i="5"/>
  <c r="E441" i="5"/>
  <c r="D441" i="5"/>
  <c r="C441" i="5"/>
  <c r="B441" i="5"/>
  <c r="R440" i="5"/>
  <c r="Q440" i="5"/>
  <c r="P440" i="5"/>
  <c r="O440" i="5"/>
  <c r="N440" i="5"/>
  <c r="M440" i="5"/>
  <c r="L440" i="5"/>
  <c r="K440" i="5"/>
  <c r="J440" i="5"/>
  <c r="I440" i="5"/>
  <c r="H440" i="5"/>
  <c r="G440" i="5"/>
  <c r="F440" i="5"/>
  <c r="E440" i="5"/>
  <c r="D440" i="5"/>
  <c r="C440" i="5"/>
  <c r="B440" i="5"/>
  <c r="R439" i="5"/>
  <c r="Q439" i="5"/>
  <c r="P439" i="5"/>
  <c r="O439" i="5"/>
  <c r="N439" i="5"/>
  <c r="M439" i="5"/>
  <c r="L439" i="5"/>
  <c r="K439" i="5"/>
  <c r="J439" i="5"/>
  <c r="I439" i="5"/>
  <c r="H439" i="5"/>
  <c r="G439" i="5"/>
  <c r="F439" i="5"/>
  <c r="E439" i="5"/>
  <c r="D439" i="5"/>
  <c r="C439" i="5"/>
  <c r="B439" i="5"/>
  <c r="R438" i="5"/>
  <c r="Q438" i="5"/>
  <c r="P438" i="5"/>
  <c r="O438" i="5"/>
  <c r="N438" i="5"/>
  <c r="M438" i="5"/>
  <c r="L438" i="5"/>
  <c r="K438" i="5"/>
  <c r="J438" i="5"/>
  <c r="I438" i="5"/>
  <c r="H438" i="5"/>
  <c r="G438" i="5"/>
  <c r="F438" i="5"/>
  <c r="E438" i="5"/>
  <c r="D438" i="5"/>
  <c r="C438" i="5"/>
  <c r="B438" i="5"/>
  <c r="R437" i="5"/>
  <c r="Q437" i="5"/>
  <c r="P437" i="5"/>
  <c r="O437" i="5"/>
  <c r="N437" i="5"/>
  <c r="M437" i="5"/>
  <c r="L437" i="5"/>
  <c r="K437" i="5"/>
  <c r="J437" i="5"/>
  <c r="I437" i="5"/>
  <c r="H437" i="5"/>
  <c r="G437" i="5"/>
  <c r="F437" i="5"/>
  <c r="E437" i="5"/>
  <c r="D437" i="5"/>
  <c r="C437" i="5"/>
  <c r="R436" i="5"/>
  <c r="Q436" i="5"/>
  <c r="P436" i="5"/>
  <c r="O436" i="5"/>
  <c r="N436" i="5"/>
  <c r="M436" i="5"/>
  <c r="L436" i="5"/>
  <c r="K436" i="5"/>
  <c r="J436" i="5"/>
  <c r="I436" i="5"/>
  <c r="H436" i="5"/>
  <c r="G436" i="5"/>
  <c r="F436" i="5"/>
  <c r="E436" i="5"/>
  <c r="D436" i="5"/>
  <c r="C436" i="5"/>
  <c r="B436" i="5"/>
  <c r="R435" i="5"/>
  <c r="Q435" i="5"/>
  <c r="P435" i="5"/>
  <c r="O435" i="5"/>
  <c r="N435" i="5"/>
  <c r="M435" i="5"/>
  <c r="L435" i="5"/>
  <c r="K435" i="5"/>
  <c r="J435" i="5"/>
  <c r="I435" i="5"/>
  <c r="H435" i="5"/>
  <c r="G435" i="5"/>
  <c r="F435" i="5"/>
  <c r="E435" i="5"/>
  <c r="D435" i="5"/>
  <c r="C435" i="5"/>
  <c r="B435" i="5"/>
  <c r="R434" i="5"/>
  <c r="Q434" i="5"/>
  <c r="P434" i="5"/>
  <c r="O434" i="5"/>
  <c r="N434" i="5"/>
  <c r="M434" i="5"/>
  <c r="L434" i="5"/>
  <c r="K434" i="5"/>
  <c r="J434" i="5"/>
  <c r="I434" i="5"/>
  <c r="H434" i="5"/>
  <c r="G434" i="5"/>
  <c r="F434" i="5"/>
  <c r="E434" i="5"/>
  <c r="D434" i="5"/>
  <c r="C434" i="5"/>
  <c r="B434" i="5"/>
  <c r="R433" i="5"/>
  <c r="Q433" i="5"/>
  <c r="P433" i="5"/>
  <c r="O433" i="5"/>
  <c r="N433" i="5"/>
  <c r="M433" i="5"/>
  <c r="L433" i="5"/>
  <c r="K433" i="5"/>
  <c r="J433" i="5"/>
  <c r="I433" i="5"/>
  <c r="H433" i="5"/>
  <c r="G433" i="5"/>
  <c r="F433" i="5"/>
  <c r="E433" i="5"/>
  <c r="D433" i="5"/>
  <c r="C433" i="5"/>
  <c r="B433" i="5"/>
  <c r="R432" i="5"/>
  <c r="Q432" i="5"/>
  <c r="P432" i="5"/>
  <c r="O432" i="5"/>
  <c r="N432" i="5"/>
  <c r="M432" i="5"/>
  <c r="L432" i="5"/>
  <c r="K432" i="5"/>
  <c r="J432" i="5"/>
  <c r="I432" i="5"/>
  <c r="H432" i="5"/>
  <c r="G432" i="5"/>
  <c r="F432" i="5"/>
  <c r="E432" i="5"/>
  <c r="D432" i="5"/>
  <c r="C432" i="5"/>
  <c r="R431" i="5"/>
  <c r="Q431" i="5"/>
  <c r="P431" i="5"/>
  <c r="O431" i="5"/>
  <c r="N431" i="5"/>
  <c r="M431" i="5"/>
  <c r="L431" i="5"/>
  <c r="K431" i="5"/>
  <c r="J431" i="5"/>
  <c r="I431" i="5"/>
  <c r="H431" i="5"/>
  <c r="G431" i="5"/>
  <c r="F431" i="5"/>
  <c r="E431" i="5"/>
  <c r="D431" i="5"/>
  <c r="C431" i="5"/>
  <c r="B431" i="5"/>
  <c r="R430" i="5"/>
  <c r="Q430" i="5"/>
  <c r="P430" i="5"/>
  <c r="O430" i="5"/>
  <c r="N430" i="5"/>
  <c r="M430" i="5"/>
  <c r="L430" i="5"/>
  <c r="K430" i="5"/>
  <c r="J430" i="5"/>
  <c r="I430" i="5"/>
  <c r="H430" i="5"/>
  <c r="G430" i="5"/>
  <c r="F430" i="5"/>
  <c r="E430" i="5"/>
  <c r="D430" i="5"/>
  <c r="C430" i="5"/>
  <c r="B430" i="5"/>
  <c r="R429" i="5"/>
  <c r="Q429" i="5"/>
  <c r="P429" i="5"/>
  <c r="O429" i="5"/>
  <c r="N429" i="5"/>
  <c r="M429" i="5"/>
  <c r="L429" i="5"/>
  <c r="K429" i="5"/>
  <c r="J429" i="5"/>
  <c r="I429" i="5"/>
  <c r="H429" i="5"/>
  <c r="G429" i="5"/>
  <c r="F429" i="5"/>
  <c r="E429" i="5"/>
  <c r="D429" i="5"/>
  <c r="C429" i="5"/>
  <c r="B429" i="5"/>
  <c r="R428" i="5"/>
  <c r="Q428" i="5"/>
  <c r="P428" i="5"/>
  <c r="O428" i="5"/>
  <c r="N428" i="5"/>
  <c r="M428" i="5"/>
  <c r="L428" i="5"/>
  <c r="K428" i="5"/>
  <c r="J428" i="5"/>
  <c r="I428" i="5"/>
  <c r="H428" i="5"/>
  <c r="G428" i="5"/>
  <c r="F428" i="5"/>
  <c r="E428" i="5"/>
  <c r="D428" i="5"/>
  <c r="C428" i="5"/>
  <c r="B428" i="5"/>
  <c r="R427" i="5"/>
  <c r="Q427" i="5"/>
  <c r="P427" i="5"/>
  <c r="O427" i="5"/>
  <c r="N427" i="5"/>
  <c r="M427" i="5"/>
  <c r="L427" i="5"/>
  <c r="K427" i="5"/>
  <c r="J427" i="5"/>
  <c r="I427" i="5"/>
  <c r="H427" i="5"/>
  <c r="G427" i="5"/>
  <c r="F427" i="5"/>
  <c r="E427" i="5"/>
  <c r="D427" i="5"/>
  <c r="C427" i="5"/>
  <c r="R426" i="5"/>
  <c r="Q426" i="5"/>
  <c r="P426" i="5"/>
  <c r="O426" i="5"/>
  <c r="N426" i="5"/>
  <c r="M426" i="5"/>
  <c r="L426" i="5"/>
  <c r="K426" i="5"/>
  <c r="J426" i="5"/>
  <c r="I426" i="5"/>
  <c r="H426" i="5"/>
  <c r="G426" i="5"/>
  <c r="F426" i="5"/>
  <c r="E426" i="5"/>
  <c r="D426" i="5"/>
  <c r="C426" i="5"/>
  <c r="B426" i="5"/>
  <c r="R425" i="5"/>
  <c r="Q425" i="5"/>
  <c r="P425" i="5"/>
  <c r="O425" i="5"/>
  <c r="N425" i="5"/>
  <c r="M425" i="5"/>
  <c r="L425" i="5"/>
  <c r="K425" i="5"/>
  <c r="J425" i="5"/>
  <c r="I425" i="5"/>
  <c r="H425" i="5"/>
  <c r="G425" i="5"/>
  <c r="F425" i="5"/>
  <c r="E425" i="5"/>
  <c r="D425" i="5"/>
  <c r="C425" i="5"/>
  <c r="B425" i="5"/>
  <c r="R424" i="5"/>
  <c r="Q424" i="5"/>
  <c r="P424" i="5"/>
  <c r="O424" i="5"/>
  <c r="N424" i="5"/>
  <c r="M424" i="5"/>
  <c r="L424" i="5"/>
  <c r="K424" i="5"/>
  <c r="J424" i="5"/>
  <c r="I424" i="5"/>
  <c r="H424" i="5"/>
  <c r="G424" i="5"/>
  <c r="F424" i="5"/>
  <c r="E424" i="5"/>
  <c r="D424" i="5"/>
  <c r="C424" i="5"/>
  <c r="B424" i="5"/>
  <c r="R423" i="5"/>
  <c r="Q423" i="5"/>
  <c r="P423" i="5"/>
  <c r="O423" i="5"/>
  <c r="N423" i="5"/>
  <c r="M423" i="5"/>
  <c r="L423" i="5"/>
  <c r="K423" i="5"/>
  <c r="J423" i="5"/>
  <c r="I423" i="5"/>
  <c r="H423" i="5"/>
  <c r="G423" i="5"/>
  <c r="F423" i="5"/>
  <c r="E423" i="5"/>
  <c r="D423" i="5"/>
  <c r="C423" i="5"/>
  <c r="B423" i="5"/>
  <c r="R422" i="5"/>
  <c r="Q422" i="5"/>
  <c r="P422" i="5"/>
  <c r="O422" i="5"/>
  <c r="N422" i="5"/>
  <c r="M422" i="5"/>
  <c r="L422" i="5"/>
  <c r="K422" i="5"/>
  <c r="J422" i="5"/>
  <c r="I422" i="5"/>
  <c r="H422" i="5"/>
  <c r="G422" i="5"/>
  <c r="F422" i="5"/>
  <c r="E422" i="5"/>
  <c r="D422" i="5"/>
  <c r="C422" i="5"/>
  <c r="R421" i="5"/>
  <c r="Q421" i="5"/>
  <c r="P421" i="5"/>
  <c r="O421" i="5"/>
  <c r="N421" i="5"/>
  <c r="M421" i="5"/>
  <c r="L421" i="5"/>
  <c r="K421" i="5"/>
  <c r="J421" i="5"/>
  <c r="I421" i="5"/>
  <c r="H421" i="5"/>
  <c r="G421" i="5"/>
  <c r="F421" i="5"/>
  <c r="E421" i="5"/>
  <c r="D421" i="5"/>
  <c r="C421" i="5"/>
  <c r="B421" i="5"/>
  <c r="R420" i="5"/>
  <c r="Q420" i="5"/>
  <c r="P420" i="5"/>
  <c r="O420" i="5"/>
  <c r="N420" i="5"/>
  <c r="M420" i="5"/>
  <c r="L420" i="5"/>
  <c r="K420" i="5"/>
  <c r="J420" i="5"/>
  <c r="I420" i="5"/>
  <c r="H420" i="5"/>
  <c r="G420" i="5"/>
  <c r="F420" i="5"/>
  <c r="E420" i="5"/>
  <c r="D420" i="5"/>
  <c r="C420" i="5"/>
  <c r="B420" i="5"/>
  <c r="R419" i="5"/>
  <c r="Q419" i="5"/>
  <c r="P419" i="5"/>
  <c r="O419" i="5"/>
  <c r="N419" i="5"/>
  <c r="M419" i="5"/>
  <c r="L419" i="5"/>
  <c r="K419" i="5"/>
  <c r="J419" i="5"/>
  <c r="I419" i="5"/>
  <c r="H419" i="5"/>
  <c r="G419" i="5"/>
  <c r="F419" i="5"/>
  <c r="E419" i="5"/>
  <c r="D419" i="5"/>
  <c r="C419" i="5"/>
  <c r="B419" i="5"/>
  <c r="R418" i="5"/>
  <c r="Q418" i="5"/>
  <c r="P418" i="5"/>
  <c r="O418" i="5"/>
  <c r="N418" i="5"/>
  <c r="M418" i="5"/>
  <c r="L418" i="5"/>
  <c r="K418" i="5"/>
  <c r="J418" i="5"/>
  <c r="I418" i="5"/>
  <c r="H418" i="5"/>
  <c r="G418" i="5"/>
  <c r="F418" i="5"/>
  <c r="E418" i="5"/>
  <c r="D418" i="5"/>
  <c r="C418" i="5"/>
  <c r="B418" i="5"/>
  <c r="R417" i="5"/>
  <c r="Q417" i="5"/>
  <c r="P417" i="5"/>
  <c r="O417" i="5"/>
  <c r="N417" i="5"/>
  <c r="M417" i="5"/>
  <c r="L417" i="5"/>
  <c r="K417" i="5"/>
  <c r="J417" i="5"/>
  <c r="I417" i="5"/>
  <c r="H417" i="5"/>
  <c r="G417" i="5"/>
  <c r="F417" i="5"/>
  <c r="E417" i="5"/>
  <c r="D417" i="5"/>
  <c r="C417" i="5"/>
  <c r="R416" i="5"/>
  <c r="Q416" i="5"/>
  <c r="P416" i="5"/>
  <c r="O416" i="5"/>
  <c r="N416" i="5"/>
  <c r="M416" i="5"/>
  <c r="L416" i="5"/>
  <c r="K416" i="5"/>
  <c r="J416" i="5"/>
  <c r="I416" i="5"/>
  <c r="H416" i="5"/>
  <c r="G416" i="5"/>
  <c r="F416" i="5"/>
  <c r="E416" i="5"/>
  <c r="D416" i="5"/>
  <c r="C416" i="5"/>
  <c r="B416" i="5"/>
  <c r="R415" i="5"/>
  <c r="Q415" i="5"/>
  <c r="P415" i="5"/>
  <c r="O415" i="5"/>
  <c r="N415" i="5"/>
  <c r="M415" i="5"/>
  <c r="L415" i="5"/>
  <c r="K415" i="5"/>
  <c r="J415" i="5"/>
  <c r="I415" i="5"/>
  <c r="H415" i="5"/>
  <c r="G415" i="5"/>
  <c r="F415" i="5"/>
  <c r="E415" i="5"/>
  <c r="D415" i="5"/>
  <c r="C415" i="5"/>
  <c r="B415" i="5"/>
  <c r="R414" i="5"/>
  <c r="Q414" i="5"/>
  <c r="P414" i="5"/>
  <c r="O414" i="5"/>
  <c r="N414" i="5"/>
  <c r="M414" i="5"/>
  <c r="L414" i="5"/>
  <c r="K414" i="5"/>
  <c r="J414" i="5"/>
  <c r="I414" i="5"/>
  <c r="H414" i="5"/>
  <c r="G414" i="5"/>
  <c r="F414" i="5"/>
  <c r="E414" i="5"/>
  <c r="D414" i="5"/>
  <c r="C414" i="5"/>
  <c r="B414" i="5"/>
  <c r="R413" i="5"/>
  <c r="Q413" i="5"/>
  <c r="P413" i="5"/>
  <c r="O413" i="5"/>
  <c r="N413" i="5"/>
  <c r="M413" i="5"/>
  <c r="L413" i="5"/>
  <c r="K413" i="5"/>
  <c r="J413" i="5"/>
  <c r="I413" i="5"/>
  <c r="H413" i="5"/>
  <c r="G413" i="5"/>
  <c r="F413" i="5"/>
  <c r="E413" i="5"/>
  <c r="D413" i="5"/>
  <c r="C413" i="5"/>
  <c r="B413" i="5"/>
  <c r="R412" i="5"/>
  <c r="Q412" i="5"/>
  <c r="P412" i="5"/>
  <c r="O412" i="5"/>
  <c r="N412" i="5"/>
  <c r="M412" i="5"/>
  <c r="L412" i="5"/>
  <c r="K412" i="5"/>
  <c r="J412" i="5"/>
  <c r="I412" i="5"/>
  <c r="H412" i="5"/>
  <c r="G412" i="5"/>
  <c r="F412" i="5"/>
  <c r="E412" i="5"/>
  <c r="D412" i="5"/>
  <c r="C412" i="5"/>
  <c r="R411" i="5"/>
  <c r="Q411" i="5"/>
  <c r="P411" i="5"/>
  <c r="O411" i="5"/>
  <c r="N411" i="5"/>
  <c r="M411" i="5"/>
  <c r="L411" i="5"/>
  <c r="K411" i="5"/>
  <c r="J411" i="5"/>
  <c r="I411" i="5"/>
  <c r="H411" i="5"/>
  <c r="G411" i="5"/>
  <c r="F411" i="5"/>
  <c r="E411" i="5"/>
  <c r="D411" i="5"/>
  <c r="C411" i="5"/>
  <c r="B411" i="5"/>
  <c r="R410" i="5"/>
  <c r="Q410" i="5"/>
  <c r="P410" i="5"/>
  <c r="O410" i="5"/>
  <c r="N410" i="5"/>
  <c r="M410" i="5"/>
  <c r="L410" i="5"/>
  <c r="K410" i="5"/>
  <c r="J410" i="5"/>
  <c r="I410" i="5"/>
  <c r="H410" i="5"/>
  <c r="G410" i="5"/>
  <c r="F410" i="5"/>
  <c r="E410" i="5"/>
  <c r="D410" i="5"/>
  <c r="C410" i="5"/>
  <c r="B410" i="5"/>
  <c r="R409" i="5"/>
  <c r="Q409" i="5"/>
  <c r="P409" i="5"/>
  <c r="O409" i="5"/>
  <c r="N409" i="5"/>
  <c r="M409" i="5"/>
  <c r="L409" i="5"/>
  <c r="K409" i="5"/>
  <c r="J409" i="5"/>
  <c r="I409" i="5"/>
  <c r="H409" i="5"/>
  <c r="G409" i="5"/>
  <c r="F409" i="5"/>
  <c r="E409" i="5"/>
  <c r="D409" i="5"/>
  <c r="C409" i="5"/>
  <c r="B409" i="5"/>
  <c r="R408" i="5"/>
  <c r="Q408" i="5"/>
  <c r="P408" i="5"/>
  <c r="O408" i="5"/>
  <c r="N408" i="5"/>
  <c r="M408" i="5"/>
  <c r="L408" i="5"/>
  <c r="K408" i="5"/>
  <c r="J408" i="5"/>
  <c r="I408" i="5"/>
  <c r="H408" i="5"/>
  <c r="G408" i="5"/>
  <c r="F408" i="5"/>
  <c r="E408" i="5"/>
  <c r="D408" i="5"/>
  <c r="C408" i="5"/>
  <c r="B408" i="5"/>
  <c r="R407" i="5"/>
  <c r="Q407" i="5"/>
  <c r="P407" i="5"/>
  <c r="O407" i="5"/>
  <c r="N407" i="5"/>
  <c r="M407" i="5"/>
  <c r="L407" i="5"/>
  <c r="K407" i="5"/>
  <c r="J407" i="5"/>
  <c r="I407" i="5"/>
  <c r="H407" i="5"/>
  <c r="G407" i="5"/>
  <c r="F407" i="5"/>
  <c r="E407" i="5"/>
  <c r="D407" i="5"/>
  <c r="C407" i="5"/>
  <c r="R406" i="5"/>
  <c r="Q406" i="5"/>
  <c r="P406" i="5"/>
  <c r="O406" i="5"/>
  <c r="N406" i="5"/>
  <c r="M406" i="5"/>
  <c r="L406" i="5"/>
  <c r="K406" i="5"/>
  <c r="J406" i="5"/>
  <c r="I406" i="5"/>
  <c r="H406" i="5"/>
  <c r="G406" i="5"/>
  <c r="F406" i="5"/>
  <c r="E406" i="5"/>
  <c r="D406" i="5"/>
  <c r="C406" i="5"/>
  <c r="B406" i="5"/>
  <c r="R405" i="5"/>
  <c r="Q405" i="5"/>
  <c r="P405" i="5"/>
  <c r="O405" i="5"/>
  <c r="N405" i="5"/>
  <c r="M405" i="5"/>
  <c r="L405" i="5"/>
  <c r="K405" i="5"/>
  <c r="J405" i="5"/>
  <c r="I405" i="5"/>
  <c r="H405" i="5"/>
  <c r="G405" i="5"/>
  <c r="F405" i="5"/>
  <c r="E405" i="5"/>
  <c r="D405" i="5"/>
  <c r="C405" i="5"/>
  <c r="B405" i="5"/>
  <c r="R404" i="5"/>
  <c r="Q404" i="5"/>
  <c r="P404" i="5"/>
  <c r="O404" i="5"/>
  <c r="N404" i="5"/>
  <c r="M404" i="5"/>
  <c r="L404" i="5"/>
  <c r="K404" i="5"/>
  <c r="J404" i="5"/>
  <c r="I404" i="5"/>
  <c r="H404" i="5"/>
  <c r="G404" i="5"/>
  <c r="F404" i="5"/>
  <c r="E404" i="5"/>
  <c r="D404" i="5"/>
  <c r="C404" i="5"/>
  <c r="B404" i="5"/>
  <c r="R403" i="5"/>
  <c r="Q403" i="5"/>
  <c r="P403" i="5"/>
  <c r="O403" i="5"/>
  <c r="N403" i="5"/>
  <c r="M403" i="5"/>
  <c r="L403" i="5"/>
  <c r="K403" i="5"/>
  <c r="J403" i="5"/>
  <c r="I403" i="5"/>
  <c r="H403" i="5"/>
  <c r="G403" i="5"/>
  <c r="F403" i="5"/>
  <c r="E403" i="5"/>
  <c r="D403" i="5"/>
  <c r="C403" i="5"/>
  <c r="B403" i="5"/>
  <c r="R402" i="5"/>
  <c r="Q402" i="5"/>
  <c r="P402" i="5"/>
  <c r="O402" i="5"/>
  <c r="N402" i="5"/>
  <c r="M402" i="5"/>
  <c r="L402" i="5"/>
  <c r="K402" i="5"/>
  <c r="J402" i="5"/>
  <c r="I402" i="5"/>
  <c r="H402" i="5"/>
  <c r="G402" i="5"/>
  <c r="F402" i="5"/>
  <c r="E402" i="5"/>
  <c r="D402" i="5"/>
  <c r="C402" i="5"/>
  <c r="R401" i="5"/>
  <c r="Q401" i="5"/>
  <c r="P401" i="5"/>
  <c r="O401" i="5"/>
  <c r="N401" i="5"/>
  <c r="M401" i="5"/>
  <c r="L401" i="5"/>
  <c r="K401" i="5"/>
  <c r="J401" i="5"/>
  <c r="I401" i="5"/>
  <c r="H401" i="5"/>
  <c r="G401" i="5"/>
  <c r="F401" i="5"/>
  <c r="E401" i="5"/>
  <c r="D401" i="5"/>
  <c r="C401" i="5"/>
  <c r="B401" i="5"/>
  <c r="R400" i="5"/>
  <c r="Q400" i="5"/>
  <c r="P400" i="5"/>
  <c r="O400" i="5"/>
  <c r="N400" i="5"/>
  <c r="M400" i="5"/>
  <c r="L400" i="5"/>
  <c r="K400" i="5"/>
  <c r="J400" i="5"/>
  <c r="I400" i="5"/>
  <c r="H400" i="5"/>
  <c r="G400" i="5"/>
  <c r="F400" i="5"/>
  <c r="E400" i="5"/>
  <c r="D400" i="5"/>
  <c r="C400" i="5"/>
  <c r="B400" i="5"/>
  <c r="R399" i="5"/>
  <c r="Q399" i="5"/>
  <c r="P399" i="5"/>
  <c r="O399" i="5"/>
  <c r="N399" i="5"/>
  <c r="M399" i="5"/>
  <c r="L399" i="5"/>
  <c r="K399" i="5"/>
  <c r="J399" i="5"/>
  <c r="I399" i="5"/>
  <c r="H399" i="5"/>
  <c r="G399" i="5"/>
  <c r="F399" i="5"/>
  <c r="E399" i="5"/>
  <c r="D399" i="5"/>
  <c r="C399" i="5"/>
  <c r="B399" i="5"/>
  <c r="R398" i="5"/>
  <c r="Q398" i="5"/>
  <c r="P398" i="5"/>
  <c r="O398" i="5"/>
  <c r="N398" i="5"/>
  <c r="M398" i="5"/>
  <c r="L398" i="5"/>
  <c r="K398" i="5"/>
  <c r="J398" i="5"/>
  <c r="I398" i="5"/>
  <c r="H398" i="5"/>
  <c r="G398" i="5"/>
  <c r="F398" i="5"/>
  <c r="E398" i="5"/>
  <c r="D398" i="5"/>
  <c r="C398" i="5"/>
  <c r="B398" i="5"/>
  <c r="R397" i="5"/>
  <c r="Q397" i="5"/>
  <c r="P397" i="5"/>
  <c r="O397" i="5"/>
  <c r="N397" i="5"/>
  <c r="M397" i="5"/>
  <c r="L397" i="5"/>
  <c r="K397" i="5"/>
  <c r="J397" i="5"/>
  <c r="I397" i="5"/>
  <c r="H397" i="5"/>
  <c r="G397" i="5"/>
  <c r="F397" i="5"/>
  <c r="E397" i="5"/>
  <c r="D397" i="5"/>
  <c r="C397" i="5"/>
  <c r="R396" i="5"/>
  <c r="Q396" i="5"/>
  <c r="P396" i="5"/>
  <c r="O396" i="5"/>
  <c r="N396" i="5"/>
  <c r="M396" i="5"/>
  <c r="L396" i="5"/>
  <c r="K396" i="5"/>
  <c r="J396" i="5"/>
  <c r="I396" i="5"/>
  <c r="H396" i="5"/>
  <c r="G396" i="5"/>
  <c r="F396" i="5"/>
  <c r="E396" i="5"/>
  <c r="D396" i="5"/>
  <c r="C396" i="5"/>
  <c r="B396" i="5"/>
  <c r="R395" i="5"/>
  <c r="Q395" i="5"/>
  <c r="P395" i="5"/>
  <c r="O395" i="5"/>
  <c r="N395" i="5"/>
  <c r="M395" i="5"/>
  <c r="L395" i="5"/>
  <c r="K395" i="5"/>
  <c r="J395" i="5"/>
  <c r="I395" i="5"/>
  <c r="H395" i="5"/>
  <c r="G395" i="5"/>
  <c r="F395" i="5"/>
  <c r="E395" i="5"/>
  <c r="D395" i="5"/>
  <c r="C395" i="5"/>
  <c r="B395" i="5"/>
  <c r="R394" i="5"/>
  <c r="Q394" i="5"/>
  <c r="P394" i="5"/>
  <c r="O394" i="5"/>
  <c r="N394" i="5"/>
  <c r="M394" i="5"/>
  <c r="L394" i="5"/>
  <c r="K394" i="5"/>
  <c r="J394" i="5"/>
  <c r="I394" i="5"/>
  <c r="H394" i="5"/>
  <c r="G394" i="5"/>
  <c r="F394" i="5"/>
  <c r="E394" i="5"/>
  <c r="D394" i="5"/>
  <c r="C394" i="5"/>
  <c r="B394" i="5"/>
  <c r="R393" i="5"/>
  <c r="Q393" i="5"/>
  <c r="P393" i="5"/>
  <c r="O393" i="5"/>
  <c r="N393" i="5"/>
  <c r="M393" i="5"/>
  <c r="L393" i="5"/>
  <c r="K393" i="5"/>
  <c r="J393" i="5"/>
  <c r="I393" i="5"/>
  <c r="H393" i="5"/>
  <c r="G393" i="5"/>
  <c r="F393" i="5"/>
  <c r="E393" i="5"/>
  <c r="D393" i="5"/>
  <c r="C393" i="5"/>
  <c r="B393" i="5"/>
  <c r="R392" i="5"/>
  <c r="Q392" i="5"/>
  <c r="P392" i="5"/>
  <c r="O392" i="5"/>
  <c r="N392" i="5"/>
  <c r="M392" i="5"/>
  <c r="L392" i="5"/>
  <c r="K392" i="5"/>
  <c r="J392" i="5"/>
  <c r="I392" i="5"/>
  <c r="H392" i="5"/>
  <c r="G392" i="5"/>
  <c r="F392" i="5"/>
  <c r="E392" i="5"/>
  <c r="D392" i="5"/>
  <c r="C392" i="5"/>
  <c r="R391" i="5"/>
  <c r="Q391" i="5"/>
  <c r="P391" i="5"/>
  <c r="O391" i="5"/>
  <c r="N391" i="5"/>
  <c r="M391" i="5"/>
  <c r="L391" i="5"/>
  <c r="K391" i="5"/>
  <c r="J391" i="5"/>
  <c r="I391" i="5"/>
  <c r="H391" i="5"/>
  <c r="G391" i="5"/>
  <c r="F391" i="5"/>
  <c r="E391" i="5"/>
  <c r="D391" i="5"/>
  <c r="C391" i="5"/>
  <c r="B391" i="5"/>
  <c r="R390" i="5"/>
  <c r="Q390" i="5"/>
  <c r="P390" i="5"/>
  <c r="O390" i="5"/>
  <c r="N390" i="5"/>
  <c r="M390" i="5"/>
  <c r="L390" i="5"/>
  <c r="K390" i="5"/>
  <c r="J390" i="5"/>
  <c r="I390" i="5"/>
  <c r="H390" i="5"/>
  <c r="G390" i="5"/>
  <c r="F390" i="5"/>
  <c r="E390" i="5"/>
  <c r="D390" i="5"/>
  <c r="C390" i="5"/>
  <c r="B390" i="5"/>
  <c r="R389" i="5"/>
  <c r="Q389" i="5"/>
  <c r="P389" i="5"/>
  <c r="O389" i="5"/>
  <c r="N389" i="5"/>
  <c r="M389" i="5"/>
  <c r="L389" i="5"/>
  <c r="K389" i="5"/>
  <c r="J389" i="5"/>
  <c r="I389" i="5"/>
  <c r="H389" i="5"/>
  <c r="G389" i="5"/>
  <c r="F389" i="5"/>
  <c r="E389" i="5"/>
  <c r="D389" i="5"/>
  <c r="C389" i="5"/>
  <c r="B389" i="5"/>
  <c r="R388" i="5"/>
  <c r="Q388" i="5"/>
  <c r="P388" i="5"/>
  <c r="O388" i="5"/>
  <c r="N388" i="5"/>
  <c r="M388" i="5"/>
  <c r="L388" i="5"/>
  <c r="K388" i="5"/>
  <c r="J388" i="5"/>
  <c r="I388" i="5"/>
  <c r="H388" i="5"/>
  <c r="G388" i="5"/>
  <c r="F388" i="5"/>
  <c r="E388" i="5"/>
  <c r="D388" i="5"/>
  <c r="C388" i="5"/>
  <c r="B388" i="5"/>
  <c r="R387" i="5"/>
  <c r="Q387" i="5"/>
  <c r="P387" i="5"/>
  <c r="O387" i="5"/>
  <c r="N387" i="5"/>
  <c r="M387" i="5"/>
  <c r="L387" i="5"/>
  <c r="K387" i="5"/>
  <c r="J387" i="5"/>
  <c r="I387" i="5"/>
  <c r="H387" i="5"/>
  <c r="G387" i="5"/>
  <c r="F387" i="5"/>
  <c r="E387" i="5"/>
  <c r="D387" i="5"/>
  <c r="C387" i="5"/>
  <c r="R386" i="5"/>
  <c r="Q386" i="5"/>
  <c r="P386" i="5"/>
  <c r="O386" i="5"/>
  <c r="N386" i="5"/>
  <c r="M386" i="5"/>
  <c r="L386" i="5"/>
  <c r="K386" i="5"/>
  <c r="J386" i="5"/>
  <c r="I386" i="5"/>
  <c r="H386" i="5"/>
  <c r="G386" i="5"/>
  <c r="F386" i="5"/>
  <c r="E386" i="5"/>
  <c r="D386" i="5"/>
  <c r="C386" i="5"/>
  <c r="B386" i="5"/>
  <c r="R385" i="5"/>
  <c r="Q385" i="5"/>
  <c r="P385" i="5"/>
  <c r="O385" i="5"/>
  <c r="N385" i="5"/>
  <c r="M385" i="5"/>
  <c r="L385" i="5"/>
  <c r="K385" i="5"/>
  <c r="J385" i="5"/>
  <c r="I385" i="5"/>
  <c r="H385" i="5"/>
  <c r="G385" i="5"/>
  <c r="F385" i="5"/>
  <c r="E385" i="5"/>
  <c r="D385" i="5"/>
  <c r="C385" i="5"/>
  <c r="B385" i="5"/>
  <c r="R384" i="5"/>
  <c r="Q384" i="5"/>
  <c r="P384" i="5"/>
  <c r="O384" i="5"/>
  <c r="N384" i="5"/>
  <c r="M384" i="5"/>
  <c r="L384" i="5"/>
  <c r="K384" i="5"/>
  <c r="J384" i="5"/>
  <c r="I384" i="5"/>
  <c r="H384" i="5"/>
  <c r="G384" i="5"/>
  <c r="F384" i="5"/>
  <c r="E384" i="5"/>
  <c r="D384" i="5"/>
  <c r="C384" i="5"/>
  <c r="B384" i="5"/>
  <c r="R383" i="5"/>
  <c r="Q383" i="5"/>
  <c r="P383" i="5"/>
  <c r="O383" i="5"/>
  <c r="N383" i="5"/>
  <c r="M383" i="5"/>
  <c r="L383" i="5"/>
  <c r="K383" i="5"/>
  <c r="J383" i="5"/>
  <c r="I383" i="5"/>
  <c r="H383" i="5"/>
  <c r="G383" i="5"/>
  <c r="F383" i="5"/>
  <c r="E383" i="5"/>
  <c r="D383" i="5"/>
  <c r="C383" i="5"/>
  <c r="B383" i="5"/>
  <c r="R382" i="5"/>
  <c r="Q382" i="5"/>
  <c r="P382" i="5"/>
  <c r="O382" i="5"/>
  <c r="N382" i="5"/>
  <c r="M382" i="5"/>
  <c r="L382" i="5"/>
  <c r="K382" i="5"/>
  <c r="J382" i="5"/>
  <c r="I382" i="5"/>
  <c r="H382" i="5"/>
  <c r="G382" i="5"/>
  <c r="F382" i="5"/>
  <c r="E382" i="5"/>
  <c r="D382" i="5"/>
  <c r="C382" i="5"/>
  <c r="R381" i="5"/>
  <c r="Q381" i="5"/>
  <c r="P381" i="5"/>
  <c r="O381" i="5"/>
  <c r="N381" i="5"/>
  <c r="M381" i="5"/>
  <c r="L381" i="5"/>
  <c r="K381" i="5"/>
  <c r="J381" i="5"/>
  <c r="I381" i="5"/>
  <c r="H381" i="5"/>
  <c r="G381" i="5"/>
  <c r="F381" i="5"/>
  <c r="E381" i="5"/>
  <c r="D381" i="5"/>
  <c r="C381" i="5"/>
  <c r="B381" i="5"/>
  <c r="R380" i="5"/>
  <c r="Q380" i="5"/>
  <c r="P380" i="5"/>
  <c r="O380" i="5"/>
  <c r="N380" i="5"/>
  <c r="M380" i="5"/>
  <c r="L380" i="5"/>
  <c r="K380" i="5"/>
  <c r="J380" i="5"/>
  <c r="I380" i="5"/>
  <c r="H380" i="5"/>
  <c r="G380" i="5"/>
  <c r="F380" i="5"/>
  <c r="E380" i="5"/>
  <c r="D380" i="5"/>
  <c r="C380" i="5"/>
  <c r="B380" i="5"/>
  <c r="R379" i="5"/>
  <c r="Q379" i="5"/>
  <c r="P379" i="5"/>
  <c r="O379" i="5"/>
  <c r="N379" i="5"/>
  <c r="M379" i="5"/>
  <c r="L379" i="5"/>
  <c r="K379" i="5"/>
  <c r="J379" i="5"/>
  <c r="I379" i="5"/>
  <c r="H379" i="5"/>
  <c r="G379" i="5"/>
  <c r="F379" i="5"/>
  <c r="E379" i="5"/>
  <c r="D379" i="5"/>
  <c r="C379" i="5"/>
  <c r="B379" i="5"/>
  <c r="R378" i="5"/>
  <c r="Q378" i="5"/>
  <c r="P378" i="5"/>
  <c r="O378" i="5"/>
  <c r="N378" i="5"/>
  <c r="M378" i="5"/>
  <c r="L378" i="5"/>
  <c r="K378" i="5"/>
  <c r="J378" i="5"/>
  <c r="I378" i="5"/>
  <c r="H378" i="5"/>
  <c r="G378" i="5"/>
  <c r="F378" i="5"/>
  <c r="E378" i="5"/>
  <c r="D378" i="5"/>
  <c r="C378" i="5"/>
  <c r="B378" i="5"/>
  <c r="R377" i="5"/>
  <c r="Q377" i="5"/>
  <c r="P377" i="5"/>
  <c r="O377" i="5"/>
  <c r="N377" i="5"/>
  <c r="M377" i="5"/>
  <c r="L377" i="5"/>
  <c r="K377" i="5"/>
  <c r="J377" i="5"/>
  <c r="I377" i="5"/>
  <c r="H377" i="5"/>
  <c r="G377" i="5"/>
  <c r="F377" i="5"/>
  <c r="E377" i="5"/>
  <c r="D377" i="5"/>
  <c r="C377" i="5"/>
  <c r="R376" i="5"/>
  <c r="Q376" i="5"/>
  <c r="P376" i="5"/>
  <c r="O376" i="5"/>
  <c r="N376" i="5"/>
  <c r="M376" i="5"/>
  <c r="L376" i="5"/>
  <c r="K376" i="5"/>
  <c r="J376" i="5"/>
  <c r="I376" i="5"/>
  <c r="H376" i="5"/>
  <c r="G376" i="5"/>
  <c r="F376" i="5"/>
  <c r="E376" i="5"/>
  <c r="D376" i="5"/>
  <c r="C376" i="5"/>
  <c r="B376" i="5"/>
  <c r="R375" i="5"/>
  <c r="Q375" i="5"/>
  <c r="P375" i="5"/>
  <c r="O375" i="5"/>
  <c r="N375" i="5"/>
  <c r="M375" i="5"/>
  <c r="L375" i="5"/>
  <c r="K375" i="5"/>
  <c r="J375" i="5"/>
  <c r="I375" i="5"/>
  <c r="H375" i="5"/>
  <c r="G375" i="5"/>
  <c r="F375" i="5"/>
  <c r="E375" i="5"/>
  <c r="D375" i="5"/>
  <c r="C375" i="5"/>
  <c r="B375" i="5"/>
  <c r="R374" i="5"/>
  <c r="Q374" i="5"/>
  <c r="P374" i="5"/>
  <c r="O374" i="5"/>
  <c r="N374" i="5"/>
  <c r="M374" i="5"/>
  <c r="L374" i="5"/>
  <c r="K374" i="5"/>
  <c r="J374" i="5"/>
  <c r="I374" i="5"/>
  <c r="H374" i="5"/>
  <c r="G374" i="5"/>
  <c r="F374" i="5"/>
  <c r="E374" i="5"/>
  <c r="D374" i="5"/>
  <c r="C374" i="5"/>
  <c r="B374" i="5"/>
  <c r="R373" i="5"/>
  <c r="Q373" i="5"/>
  <c r="P373" i="5"/>
  <c r="O373" i="5"/>
  <c r="N373" i="5"/>
  <c r="M373" i="5"/>
  <c r="L373" i="5"/>
  <c r="K373" i="5"/>
  <c r="J373" i="5"/>
  <c r="I373" i="5"/>
  <c r="H373" i="5"/>
  <c r="G373" i="5"/>
  <c r="F373" i="5"/>
  <c r="E373" i="5"/>
  <c r="D373" i="5"/>
  <c r="C373" i="5"/>
  <c r="B373" i="5"/>
  <c r="R372" i="5"/>
  <c r="Q372" i="5"/>
  <c r="P372" i="5"/>
  <c r="O372" i="5"/>
  <c r="N372" i="5"/>
  <c r="M372" i="5"/>
  <c r="L372" i="5"/>
  <c r="K372" i="5"/>
  <c r="J372" i="5"/>
  <c r="I372" i="5"/>
  <c r="H372" i="5"/>
  <c r="G372" i="5"/>
  <c r="F372" i="5"/>
  <c r="E372" i="5"/>
  <c r="D372" i="5"/>
  <c r="C372" i="5"/>
  <c r="R371" i="5"/>
  <c r="Q371" i="5"/>
  <c r="P371" i="5"/>
  <c r="O371" i="5"/>
  <c r="N371" i="5"/>
  <c r="M371" i="5"/>
  <c r="L371" i="5"/>
  <c r="K371" i="5"/>
  <c r="J371" i="5"/>
  <c r="I371" i="5"/>
  <c r="H371" i="5"/>
  <c r="G371" i="5"/>
  <c r="F371" i="5"/>
  <c r="E371" i="5"/>
  <c r="D371" i="5"/>
  <c r="C371" i="5"/>
  <c r="B371" i="5"/>
  <c r="R370" i="5"/>
  <c r="Q370" i="5"/>
  <c r="P370" i="5"/>
  <c r="O370" i="5"/>
  <c r="N370" i="5"/>
  <c r="M370" i="5"/>
  <c r="L370" i="5"/>
  <c r="K370" i="5"/>
  <c r="J370" i="5"/>
  <c r="I370" i="5"/>
  <c r="H370" i="5"/>
  <c r="G370" i="5"/>
  <c r="F370" i="5"/>
  <c r="E370" i="5"/>
  <c r="D370" i="5"/>
  <c r="C370" i="5"/>
  <c r="B370" i="5"/>
  <c r="R369" i="5"/>
  <c r="Q369" i="5"/>
  <c r="P369" i="5"/>
  <c r="O369" i="5"/>
  <c r="N369" i="5"/>
  <c r="M369" i="5"/>
  <c r="L369" i="5"/>
  <c r="K369" i="5"/>
  <c r="J369" i="5"/>
  <c r="I369" i="5"/>
  <c r="H369" i="5"/>
  <c r="G369" i="5"/>
  <c r="F369" i="5"/>
  <c r="E369" i="5"/>
  <c r="D369" i="5"/>
  <c r="C369" i="5"/>
  <c r="B369" i="5"/>
  <c r="R368" i="5"/>
  <c r="Q368" i="5"/>
  <c r="P368" i="5"/>
  <c r="O368" i="5"/>
  <c r="N368" i="5"/>
  <c r="M368" i="5"/>
  <c r="L368" i="5"/>
  <c r="K368" i="5"/>
  <c r="J368" i="5"/>
  <c r="I368" i="5"/>
  <c r="H368" i="5"/>
  <c r="G368" i="5"/>
  <c r="F368" i="5"/>
  <c r="E368" i="5"/>
  <c r="D368" i="5"/>
  <c r="C368" i="5"/>
  <c r="B368" i="5"/>
  <c r="R367" i="5"/>
  <c r="Q367" i="5"/>
  <c r="P367" i="5"/>
  <c r="O367" i="5"/>
  <c r="N367" i="5"/>
  <c r="M367" i="5"/>
  <c r="L367" i="5"/>
  <c r="K367" i="5"/>
  <c r="J367" i="5"/>
  <c r="I367" i="5"/>
  <c r="H367" i="5"/>
  <c r="G367" i="5"/>
  <c r="F367" i="5"/>
  <c r="E367" i="5"/>
  <c r="D367" i="5"/>
  <c r="C367" i="5"/>
  <c r="R366" i="5"/>
  <c r="Q366" i="5"/>
  <c r="P366" i="5"/>
  <c r="O366" i="5"/>
  <c r="N366" i="5"/>
  <c r="M366" i="5"/>
  <c r="L366" i="5"/>
  <c r="K366" i="5"/>
  <c r="J366" i="5"/>
  <c r="I366" i="5"/>
  <c r="H366" i="5"/>
  <c r="G366" i="5"/>
  <c r="F366" i="5"/>
  <c r="E366" i="5"/>
  <c r="D366" i="5"/>
  <c r="C366" i="5"/>
  <c r="B366" i="5"/>
  <c r="R365" i="5"/>
  <c r="Q365" i="5"/>
  <c r="P365" i="5"/>
  <c r="O365" i="5"/>
  <c r="N365" i="5"/>
  <c r="M365" i="5"/>
  <c r="L365" i="5"/>
  <c r="K365" i="5"/>
  <c r="J365" i="5"/>
  <c r="I365" i="5"/>
  <c r="H365" i="5"/>
  <c r="G365" i="5"/>
  <c r="F365" i="5"/>
  <c r="E365" i="5"/>
  <c r="D365" i="5"/>
  <c r="C365" i="5"/>
  <c r="B365" i="5"/>
  <c r="R364" i="5"/>
  <c r="Q364" i="5"/>
  <c r="P364" i="5"/>
  <c r="O364" i="5"/>
  <c r="N364" i="5"/>
  <c r="M364" i="5"/>
  <c r="L364" i="5"/>
  <c r="K364" i="5"/>
  <c r="J364" i="5"/>
  <c r="I364" i="5"/>
  <c r="H364" i="5"/>
  <c r="G364" i="5"/>
  <c r="F364" i="5"/>
  <c r="E364" i="5"/>
  <c r="D364" i="5"/>
  <c r="C364" i="5"/>
  <c r="B364" i="5"/>
  <c r="R363" i="5"/>
  <c r="Q363" i="5"/>
  <c r="P363" i="5"/>
  <c r="O363" i="5"/>
  <c r="N363" i="5"/>
  <c r="M363" i="5"/>
  <c r="L363" i="5"/>
  <c r="K363" i="5"/>
  <c r="J363" i="5"/>
  <c r="I363" i="5"/>
  <c r="H363" i="5"/>
  <c r="G363" i="5"/>
  <c r="F363" i="5"/>
  <c r="E363" i="5"/>
  <c r="D363" i="5"/>
  <c r="C363" i="5"/>
  <c r="B363" i="5"/>
  <c r="R362" i="5"/>
  <c r="Q362" i="5"/>
  <c r="P362" i="5"/>
  <c r="O362" i="5"/>
  <c r="N362" i="5"/>
  <c r="M362" i="5"/>
  <c r="L362" i="5"/>
  <c r="K362" i="5"/>
  <c r="J362" i="5"/>
  <c r="I362" i="5"/>
  <c r="H362" i="5"/>
  <c r="G362" i="5"/>
  <c r="F362" i="5"/>
  <c r="E362" i="5"/>
  <c r="D362" i="5"/>
  <c r="C362" i="5"/>
  <c r="R361" i="5"/>
  <c r="Q361" i="5"/>
  <c r="P361" i="5"/>
  <c r="O361" i="5"/>
  <c r="N361" i="5"/>
  <c r="M361" i="5"/>
  <c r="L361" i="5"/>
  <c r="K361" i="5"/>
  <c r="J361" i="5"/>
  <c r="I361" i="5"/>
  <c r="G361" i="5"/>
  <c r="E361" i="5"/>
  <c r="C361" i="5"/>
  <c r="B361" i="5"/>
  <c r="R360" i="5"/>
  <c r="Q360" i="5"/>
  <c r="P360" i="5"/>
  <c r="O360" i="5"/>
  <c r="N360" i="5"/>
  <c r="M360" i="5"/>
  <c r="L360" i="5"/>
  <c r="K360" i="5"/>
  <c r="J360" i="5"/>
  <c r="H360" i="5"/>
  <c r="F360" i="5"/>
  <c r="D360" i="5"/>
  <c r="B360" i="5"/>
  <c r="R359" i="5"/>
  <c r="Q359" i="5"/>
  <c r="P359" i="5"/>
  <c r="O359" i="5"/>
  <c r="N359" i="5"/>
  <c r="M359" i="5"/>
  <c r="L359" i="5"/>
  <c r="K359" i="5"/>
  <c r="J359" i="5"/>
  <c r="H359" i="5"/>
  <c r="F359" i="5"/>
  <c r="D359" i="5"/>
  <c r="C359" i="5"/>
  <c r="R358" i="5"/>
  <c r="Q358" i="5"/>
  <c r="P358" i="5"/>
  <c r="O358" i="5"/>
  <c r="N358" i="5"/>
  <c r="M358" i="5"/>
  <c r="L358" i="5"/>
  <c r="K358" i="5"/>
  <c r="J358" i="5"/>
  <c r="I358" i="5"/>
  <c r="G358" i="5"/>
  <c r="E358" i="5"/>
  <c r="C358" i="5"/>
  <c r="B358" i="5"/>
  <c r="R357" i="5"/>
  <c r="Q357" i="5"/>
  <c r="P357" i="5"/>
  <c r="O357" i="5"/>
  <c r="N357" i="5"/>
  <c r="M357" i="5"/>
  <c r="L357" i="5"/>
  <c r="K357" i="5"/>
  <c r="J357" i="5"/>
  <c r="I357" i="5"/>
  <c r="G357" i="5"/>
  <c r="E357" i="5"/>
  <c r="C357" i="5"/>
  <c r="R356" i="5"/>
  <c r="Q356" i="5"/>
  <c r="P356" i="5"/>
  <c r="O356" i="5"/>
  <c r="N356" i="5"/>
  <c r="M356" i="5"/>
  <c r="L356" i="5"/>
  <c r="K356" i="5"/>
  <c r="J356" i="5"/>
  <c r="I356" i="5"/>
  <c r="H356" i="5"/>
  <c r="G356" i="5"/>
  <c r="F356" i="5"/>
  <c r="E356" i="5"/>
  <c r="D356" i="5"/>
  <c r="C356" i="5"/>
  <c r="B356" i="5"/>
  <c r="R355" i="5"/>
  <c r="Q355" i="5"/>
  <c r="P355" i="5"/>
  <c r="O355" i="5"/>
  <c r="N355" i="5"/>
  <c r="M355" i="5"/>
  <c r="L355" i="5"/>
  <c r="K355" i="5"/>
  <c r="J355" i="5"/>
  <c r="I355" i="5"/>
  <c r="H355" i="5"/>
  <c r="G355" i="5"/>
  <c r="F355" i="5"/>
  <c r="E355" i="5"/>
  <c r="D355" i="5"/>
  <c r="C355" i="5"/>
  <c r="B355" i="5"/>
  <c r="R354" i="5"/>
  <c r="Q354" i="5"/>
  <c r="P354" i="5"/>
  <c r="O354" i="5"/>
  <c r="N354" i="5"/>
  <c r="M354" i="5"/>
  <c r="L354" i="5"/>
  <c r="K354" i="5"/>
  <c r="J354" i="5"/>
  <c r="I354" i="5"/>
  <c r="H354" i="5"/>
  <c r="G354" i="5"/>
  <c r="F354" i="5"/>
  <c r="E354" i="5"/>
  <c r="D354" i="5"/>
  <c r="C354" i="5"/>
  <c r="B354" i="5"/>
  <c r="R353" i="5"/>
  <c r="Q353" i="5"/>
  <c r="P353" i="5"/>
  <c r="O353" i="5"/>
  <c r="N353" i="5"/>
  <c r="M353" i="5"/>
  <c r="L353" i="5"/>
  <c r="K353" i="5"/>
  <c r="J353" i="5"/>
  <c r="I353" i="5"/>
  <c r="H353" i="5"/>
  <c r="G353" i="5"/>
  <c r="F353" i="5"/>
  <c r="E353" i="5"/>
  <c r="D353" i="5"/>
  <c r="C353" i="5"/>
  <c r="B353" i="5"/>
  <c r="R352" i="5"/>
  <c r="Q352" i="5"/>
  <c r="P352" i="5"/>
  <c r="O352" i="5"/>
  <c r="N352" i="5"/>
  <c r="M352" i="5"/>
  <c r="L352" i="5"/>
  <c r="K352" i="5"/>
  <c r="J352" i="5"/>
  <c r="I352" i="5"/>
  <c r="H352" i="5"/>
  <c r="G352" i="5"/>
  <c r="F352" i="5"/>
  <c r="E352" i="5"/>
  <c r="D352" i="5"/>
  <c r="C352" i="5"/>
  <c r="R351" i="5"/>
  <c r="Q351" i="5"/>
  <c r="P351" i="5"/>
  <c r="O351" i="5"/>
  <c r="N351" i="5"/>
  <c r="M351" i="5"/>
  <c r="L351" i="5"/>
  <c r="K351" i="5"/>
  <c r="J351" i="5"/>
  <c r="I351" i="5"/>
  <c r="H351" i="5"/>
  <c r="G351" i="5"/>
  <c r="F351" i="5"/>
  <c r="E351" i="5"/>
  <c r="D351" i="5"/>
  <c r="C351" i="5"/>
  <c r="B351" i="5"/>
  <c r="R350" i="5"/>
  <c r="Q350" i="5"/>
  <c r="P350" i="5"/>
  <c r="O350" i="5"/>
  <c r="N350" i="5"/>
  <c r="M350" i="5"/>
  <c r="L350" i="5"/>
  <c r="K350" i="5"/>
  <c r="J350" i="5"/>
  <c r="I350" i="5"/>
  <c r="H350" i="5"/>
  <c r="G350" i="5"/>
  <c r="F350" i="5"/>
  <c r="E350" i="5"/>
  <c r="D350" i="5"/>
  <c r="C350" i="5"/>
  <c r="B350" i="5"/>
  <c r="R349" i="5"/>
  <c r="Q349" i="5"/>
  <c r="P349" i="5"/>
  <c r="O349" i="5"/>
  <c r="N349" i="5"/>
  <c r="M349" i="5"/>
  <c r="L349" i="5"/>
  <c r="K349" i="5"/>
  <c r="J349" i="5"/>
  <c r="I349" i="5"/>
  <c r="H349" i="5"/>
  <c r="G349" i="5"/>
  <c r="F349" i="5"/>
  <c r="E349" i="5"/>
  <c r="D349" i="5"/>
  <c r="C349" i="5"/>
  <c r="B349" i="5"/>
  <c r="R348" i="5"/>
  <c r="Q348" i="5"/>
  <c r="P348" i="5"/>
  <c r="O348" i="5"/>
  <c r="N348" i="5"/>
  <c r="M348" i="5"/>
  <c r="L348" i="5"/>
  <c r="K348" i="5"/>
  <c r="J348" i="5"/>
  <c r="I348" i="5"/>
  <c r="H348" i="5"/>
  <c r="G348" i="5"/>
  <c r="F348" i="5"/>
  <c r="E348" i="5"/>
  <c r="D348" i="5"/>
  <c r="C348" i="5"/>
  <c r="B348" i="5"/>
  <c r="C345" i="5"/>
  <c r="F224" i="5"/>
  <c r="E224" i="5"/>
  <c r="D224"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216" i="5"/>
  <c r="R217" i="5"/>
  <c r="R218" i="5"/>
  <c r="R219" i="5"/>
  <c r="R220" i="5"/>
  <c r="R221" i="5"/>
  <c r="R222" i="5"/>
  <c r="R223" i="5"/>
  <c r="R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P220" i="5"/>
  <c r="P221" i="5"/>
  <c r="P222" i="5"/>
  <c r="P223" i="5"/>
  <c r="P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119" i="5"/>
  <c r="K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119" i="5"/>
  <c r="C116"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B154" i="5"/>
  <c r="C154" i="5"/>
  <c r="B155" i="5"/>
  <c r="C155" i="5"/>
  <c r="B156" i="5"/>
  <c r="C156" i="5"/>
  <c r="B157" i="5"/>
  <c r="C157" i="5"/>
  <c r="C158" i="5"/>
  <c r="B159" i="5"/>
  <c r="C159" i="5"/>
  <c r="B160" i="5"/>
  <c r="C160" i="5"/>
  <c r="B161" i="5"/>
  <c r="C161" i="5"/>
  <c r="B162" i="5"/>
  <c r="C162" i="5"/>
  <c r="C163" i="5"/>
  <c r="B164" i="5"/>
  <c r="C164" i="5"/>
  <c r="B165" i="5"/>
  <c r="C165" i="5"/>
  <c r="B166" i="5"/>
  <c r="C166" i="5"/>
  <c r="B167" i="5"/>
  <c r="C167" i="5"/>
  <c r="C168" i="5"/>
  <c r="B169" i="5"/>
  <c r="C169" i="5"/>
  <c r="B170" i="5"/>
  <c r="C170" i="5"/>
  <c r="B171" i="5"/>
  <c r="C171" i="5"/>
  <c r="B172" i="5"/>
  <c r="C172" i="5"/>
  <c r="C173" i="5"/>
  <c r="B174" i="5"/>
  <c r="C174" i="5"/>
  <c r="B175" i="5"/>
  <c r="C175" i="5"/>
  <c r="B176" i="5"/>
  <c r="C176" i="5"/>
  <c r="B177" i="5"/>
  <c r="C177" i="5"/>
  <c r="C178" i="5"/>
  <c r="B179" i="5"/>
  <c r="C179" i="5"/>
  <c r="B180" i="5"/>
  <c r="C180" i="5"/>
  <c r="B181" i="5"/>
  <c r="C181" i="5"/>
  <c r="B182" i="5"/>
  <c r="C182" i="5"/>
  <c r="C183" i="5"/>
  <c r="B184" i="5"/>
  <c r="C184" i="5"/>
  <c r="B185" i="5"/>
  <c r="C185" i="5"/>
  <c r="B186" i="5"/>
  <c r="C186" i="5"/>
  <c r="B187" i="5"/>
  <c r="C187" i="5"/>
  <c r="C188" i="5"/>
  <c r="B189" i="5"/>
  <c r="C189" i="5"/>
  <c r="B190" i="5"/>
  <c r="C190" i="5"/>
  <c r="B191" i="5"/>
  <c r="C191" i="5"/>
  <c r="B192" i="5"/>
  <c r="C192" i="5"/>
  <c r="C193" i="5"/>
  <c r="B194" i="5"/>
  <c r="C194" i="5"/>
  <c r="B195" i="5"/>
  <c r="C195" i="5"/>
  <c r="B196" i="5"/>
  <c r="C196" i="5"/>
  <c r="B197" i="5"/>
  <c r="C197" i="5"/>
  <c r="C198" i="5"/>
  <c r="B199" i="5"/>
  <c r="C199" i="5"/>
  <c r="B200" i="5"/>
  <c r="C200" i="5"/>
  <c r="B201" i="5"/>
  <c r="C201" i="5"/>
  <c r="B202" i="5"/>
  <c r="C202" i="5"/>
  <c r="C203" i="5"/>
  <c r="B204" i="5"/>
  <c r="C204" i="5"/>
  <c r="B205" i="5"/>
  <c r="C205" i="5"/>
  <c r="B206" i="5"/>
  <c r="C206" i="5"/>
  <c r="B207" i="5"/>
  <c r="C207" i="5"/>
  <c r="C208" i="5"/>
  <c r="B209" i="5"/>
  <c r="C209" i="5"/>
  <c r="B210" i="5"/>
  <c r="C210" i="5"/>
  <c r="B211" i="5"/>
  <c r="C211" i="5"/>
  <c r="B212" i="5"/>
  <c r="C212" i="5"/>
  <c r="C213" i="5"/>
  <c r="B214" i="5"/>
  <c r="C214" i="5"/>
  <c r="B215" i="5"/>
  <c r="C215" i="5"/>
  <c r="B216" i="5"/>
  <c r="C216" i="5"/>
  <c r="B217" i="5"/>
  <c r="C217" i="5"/>
  <c r="C218" i="5"/>
  <c r="B219" i="5"/>
  <c r="C219" i="5"/>
  <c r="B220" i="5"/>
  <c r="C220" i="5"/>
  <c r="B221" i="5"/>
  <c r="C221" i="5"/>
  <c r="B222" i="5"/>
  <c r="C222" i="5"/>
  <c r="C223" i="5"/>
  <c r="D119" i="5"/>
  <c r="C120" i="5"/>
  <c r="C121" i="5"/>
  <c r="C122" i="5"/>
  <c r="C124" i="5"/>
  <c r="C125" i="5"/>
  <c r="C126" i="5"/>
  <c r="C127" i="5"/>
  <c r="C129" i="5"/>
  <c r="C130" i="5"/>
  <c r="C131" i="5"/>
  <c r="C132" i="5"/>
  <c r="C134" i="5"/>
  <c r="C135" i="5"/>
  <c r="C136" i="5"/>
  <c r="C137" i="5"/>
  <c r="C139" i="5"/>
  <c r="C140" i="5"/>
  <c r="C141" i="5"/>
  <c r="C142" i="5"/>
  <c r="C144" i="5"/>
  <c r="C145" i="5"/>
  <c r="C146" i="5"/>
  <c r="C147" i="5"/>
  <c r="C149" i="5"/>
  <c r="C150" i="5"/>
  <c r="C151" i="5"/>
  <c r="C152" i="5"/>
  <c r="C119" i="5"/>
  <c r="B120" i="5"/>
  <c r="B121" i="5"/>
  <c r="B122" i="5"/>
  <c r="C123" i="5"/>
  <c r="B124" i="5"/>
  <c r="B125" i="5"/>
  <c r="B126" i="5"/>
  <c r="B127" i="5"/>
  <c r="C128" i="5"/>
  <c r="B129" i="5"/>
  <c r="B130" i="5"/>
  <c r="B131" i="5"/>
  <c r="B132" i="5"/>
  <c r="C133" i="5"/>
  <c r="B134" i="5"/>
  <c r="B135" i="5"/>
  <c r="B136" i="5"/>
  <c r="B137" i="5"/>
  <c r="C138" i="5"/>
  <c r="B139" i="5"/>
  <c r="B140" i="5"/>
  <c r="B141" i="5"/>
  <c r="B142" i="5"/>
  <c r="C143" i="5"/>
  <c r="B144" i="5"/>
  <c r="B145" i="5"/>
  <c r="B146" i="5"/>
  <c r="B147" i="5"/>
  <c r="C148" i="5"/>
  <c r="B149" i="5"/>
  <c r="B150" i="5"/>
  <c r="B151" i="5"/>
  <c r="B152" i="5"/>
  <c r="C153" i="5"/>
  <c r="B119" i="5"/>
</calcChain>
</file>

<file path=xl/sharedStrings.xml><?xml version="1.0" encoding="utf-8"?>
<sst xmlns="http://schemas.openxmlformats.org/spreadsheetml/2006/main" count="1480" uniqueCount="80">
  <si>
    <t>IMGAgeGroup</t>
  </si>
  <si>
    <t>DHB</t>
  </si>
  <si>
    <t>DHB_Code</t>
  </si>
  <si>
    <t xml:space="preserve">45 - 49 </t>
  </si>
  <si>
    <t>Northland</t>
  </si>
  <si>
    <t>Pacific</t>
  </si>
  <si>
    <t>Other</t>
  </si>
  <si>
    <t>Unknown</t>
  </si>
  <si>
    <t xml:space="preserve">50 - 54 </t>
  </si>
  <si>
    <t>50 - 69</t>
  </si>
  <si>
    <t xml:space="preserve">55 - 59 </t>
  </si>
  <si>
    <t xml:space="preserve">60 - 64 </t>
  </si>
  <si>
    <t xml:space="preserve">65 - 69 </t>
  </si>
  <si>
    <t>Waitemata</t>
  </si>
  <si>
    <t>Auckland</t>
  </si>
  <si>
    <t>Counties Manukau</t>
  </si>
  <si>
    <t>Waikato</t>
  </si>
  <si>
    <t>Lakes</t>
  </si>
  <si>
    <t>Bay of Plenty</t>
  </si>
  <si>
    <t>Tairawhiti</t>
  </si>
  <si>
    <t>Hawkes Bay</t>
  </si>
  <si>
    <t>Taranaki</t>
  </si>
  <si>
    <t>MidCentral</t>
  </si>
  <si>
    <t>Whanganui</t>
  </si>
  <si>
    <t>Capital and Coast</t>
  </si>
  <si>
    <t>Hutt Valley</t>
  </si>
  <si>
    <t>Wairarapa</t>
  </si>
  <si>
    <t>Nelson Marlborough</t>
  </si>
  <si>
    <t>West Coast</t>
  </si>
  <si>
    <t>Canterbury</t>
  </si>
  <si>
    <t>South Canterbury</t>
  </si>
  <si>
    <t>Southern</t>
  </si>
  <si>
    <t>Unspecified DHB</t>
  </si>
  <si>
    <t>Grand Total</t>
  </si>
  <si>
    <t>Sum of CountOfDistinctWomenScreened</t>
  </si>
  <si>
    <t>Sum of EligiblePopulation</t>
  </si>
  <si>
    <t>Total Sum of CountOfDistinctWomenScreened</t>
  </si>
  <si>
    <t>Total Sum of EligiblePopulation</t>
  </si>
  <si>
    <t>(All)</t>
  </si>
  <si>
    <t>Northland Total</t>
  </si>
  <si>
    <t>Waitemata Total</t>
  </si>
  <si>
    <t>Auckland Total</t>
  </si>
  <si>
    <t>Counties Manukau Total</t>
  </si>
  <si>
    <t>Waikato Total</t>
  </si>
  <si>
    <t>Lakes Total</t>
  </si>
  <si>
    <t>Bay of Plenty Total</t>
  </si>
  <si>
    <t>Tairawhiti Total</t>
  </si>
  <si>
    <t>Hawkes Bay Total</t>
  </si>
  <si>
    <t>Taranaki Total</t>
  </si>
  <si>
    <t>MidCentral Total</t>
  </si>
  <si>
    <t>Whanganui Total</t>
  </si>
  <si>
    <t>Capital and Coast Total</t>
  </si>
  <si>
    <t>Hutt Valley Total</t>
  </si>
  <si>
    <t>Wairarapa Total</t>
  </si>
  <si>
    <t>Unspecified DHB Total</t>
  </si>
  <si>
    <t>Nelson Marlborough Total</t>
  </si>
  <si>
    <t>West Coast Total</t>
  </si>
  <si>
    <t>Canterbury Total</t>
  </si>
  <si>
    <t>South Canterbury Total</t>
  </si>
  <si>
    <t>Southern Total</t>
  </si>
  <si>
    <t>Māori</t>
  </si>
  <si>
    <t>Total</t>
  </si>
  <si>
    <t>Eligible Population</t>
  </si>
  <si>
    <t>Screens</t>
  </si>
  <si>
    <t>Coverage</t>
  </si>
  <si>
    <t>Additional Women Screened Required to Reach 70% Target</t>
  </si>
  <si>
    <t>Non-Māori</t>
  </si>
  <si>
    <t>Year</t>
  </si>
  <si>
    <t>Reporting Period</t>
  </si>
  <si>
    <t>Māori2</t>
  </si>
  <si>
    <t>Age range extension</t>
  </si>
  <si>
    <t>In July 2004, the eligible age range for free breast screening was extended from 50–64 to 45–69, effectively doubling the number of women able to take part in the programme.</t>
  </si>
  <si>
    <t>Aim of the programme</t>
  </si>
  <si>
    <t>The aim of BSA is to reduce women’s morbidity and mortality from breast cancer by identifying cancers at an early stage, allowing treatment to be commenced sooner than might otherwise have been possible. The current coverage target is for two-yearly screening of 70 percent of eligible women. The programme is delivered throughout the country by lead providers, their sub-contracted providers, and mobile units that deliver services to rural and some urban communities. Working alongside the lead providers are nine independent service providers in defined geographical areas providing health promotion for Māori and Pacific women.</t>
  </si>
  <si>
    <t>https://www.nsu.govt.nz/health-professionals/breastscreen-aotearoa</t>
  </si>
  <si>
    <t>DAR-2144 Waitangi Tribunal 2575 (DAR-2270)</t>
  </si>
  <si>
    <t>Age group</t>
  </si>
  <si>
    <t>-</t>
  </si>
  <si>
    <t>Data extracted from BSA Database on 3 July 2018 for Māori Health Research team at the Ministry of Health</t>
  </si>
  <si>
    <t>2 year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</si>
</sst>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b/>
      <sz val="10"/>
      <color theme="1"/>
      <name val="Arial"/>
      <family val="2"/>
    </font>
    <font>
      <sz val="8"/>
      <color theme="1"/>
      <name val="Arial"/>
      <family val="2"/>
    </font>
    <font>
      <b/>
      <sz val="8"/>
      <color theme="1"/>
      <name val="Arial"/>
      <family val="2"/>
    </font>
    <font>
      <sz val="10"/>
      <color theme="1"/>
      <name val="Arial"/>
      <family val="2"/>
    </font>
    <font>
      <sz val="9"/>
      <color rgb="FF000000"/>
      <name val="Calibri"/>
      <family val="2"/>
      <scheme val="minor"/>
    </font>
    <font>
      <b/>
      <sz val="9"/>
      <color rgb="FF000000"/>
      <name val="Calibri"/>
      <family val="2"/>
      <scheme val="minor"/>
    </font>
    <font>
      <b/>
      <sz val="8"/>
      <color rgb="FF000000"/>
      <name val="Arial"/>
      <family val="2"/>
    </font>
    <font>
      <sz val="8"/>
      <color rgb="FF000000"/>
      <name val="Arial"/>
      <family val="2"/>
    </font>
    <font>
      <b/>
      <sz val="8"/>
      <color rgb="FF333333"/>
      <name val="Arial"/>
      <family val="2"/>
    </font>
    <font>
      <sz val="8"/>
      <color rgb="FF575757"/>
      <name val="Arial"/>
      <family val="2"/>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top/>
      <bottom style="thin">
        <color indexed="64"/>
      </bottom>
      <diagonal/>
    </border>
    <border>
      <left style="thin">
        <color theme="0" tint="-0.249977111117893"/>
      </left>
      <right style="thin">
        <color indexed="64"/>
      </right>
      <top/>
      <bottom style="thin">
        <color indexed="64"/>
      </bottom>
      <diagonal/>
    </border>
    <border>
      <left/>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top/>
      <bottom style="thin">
        <color theme="0" tint="-0.249977111117893"/>
      </bottom>
      <diagonal/>
    </border>
    <border>
      <left/>
      <right style="thin">
        <color indexed="64"/>
      </right>
      <top style="thin">
        <color indexed="64"/>
      </top>
      <bottom style="thin">
        <color theme="0" tint="-0.249977111117893"/>
      </bottom>
      <diagonal/>
    </border>
    <border>
      <left/>
      <right/>
      <top/>
      <bottom style="thin">
        <color theme="0"/>
      </bottom>
      <diagonal/>
    </border>
    <border>
      <left style="thin">
        <color theme="0"/>
      </left>
      <right style="thin">
        <color indexed="64"/>
      </right>
      <top/>
      <bottom style="thin">
        <color theme="0"/>
      </bottom>
      <diagonal/>
    </border>
    <border>
      <left style="thin">
        <color indexed="64"/>
      </left>
      <right/>
      <top/>
      <bottom style="thin">
        <color theme="0" tint="-0.249977111117893"/>
      </bottom>
      <diagonal/>
    </border>
    <border>
      <left/>
      <right style="thin">
        <color indexed="64"/>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theme="0" tint="-0.249977111117893"/>
      </right>
      <top style="thin">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14996795556505021"/>
      </bottom>
      <diagonal/>
    </border>
    <border>
      <left/>
      <right/>
      <top/>
      <bottom style="thin">
        <color indexed="64"/>
      </bottom>
      <diagonal/>
    </border>
    <border>
      <left style="thin">
        <color theme="0"/>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14996795556505021"/>
      </right>
      <top style="thin">
        <color indexed="64"/>
      </top>
      <bottom style="thin">
        <color theme="0" tint="-0.249977111117893"/>
      </bottom>
      <diagonal/>
    </border>
    <border>
      <left style="thin">
        <color theme="0" tint="-0.14996795556505021"/>
      </left>
      <right style="thin">
        <color theme="0" tint="-0.14996795556505021"/>
      </right>
      <top style="thin">
        <color indexed="64"/>
      </top>
      <bottom style="thin">
        <color theme="0" tint="-0.249977111117893"/>
      </bottom>
      <diagonal/>
    </border>
    <border>
      <left style="thin">
        <color theme="0" tint="-0.14996795556505021"/>
      </left>
      <right style="thin">
        <color indexed="64"/>
      </right>
      <top style="thin">
        <color indexed="64"/>
      </top>
      <bottom style="thin">
        <color theme="0" tint="-0.249977111117893"/>
      </bottom>
      <diagonal/>
    </border>
    <border>
      <left style="thin">
        <color indexed="64"/>
      </left>
      <right style="thin">
        <color theme="0" tint="-0.14996795556505021"/>
      </right>
      <top/>
      <bottom style="thin">
        <color theme="0" tint="-0.249977111117893"/>
      </bottom>
      <diagonal/>
    </border>
    <border>
      <left style="thin">
        <color theme="0" tint="-0.14996795556505021"/>
      </left>
      <right style="thin">
        <color theme="0" tint="-0.14996795556505021"/>
      </right>
      <top/>
      <bottom style="thin">
        <color theme="0" tint="-0.249977111117893"/>
      </bottom>
      <diagonal/>
    </border>
    <border>
      <left style="thin">
        <color theme="0" tint="-0.14996795556505021"/>
      </left>
      <right style="thin">
        <color indexed="64"/>
      </right>
      <top/>
      <bottom style="thin">
        <color theme="0" tint="-0.249977111117893"/>
      </bottom>
      <diagonal/>
    </border>
    <border>
      <left style="thin">
        <color indexed="64"/>
      </left>
      <right style="thin">
        <color theme="0" tint="-4.9989318521683403E-2"/>
      </right>
      <top style="thin">
        <color indexed="64"/>
      </top>
      <bottom style="thin">
        <color theme="0" tint="-4.9989318521683403E-2"/>
      </bottom>
      <diagonal/>
    </border>
    <border>
      <left style="thin">
        <color theme="0" tint="-4.9989318521683403E-2"/>
      </left>
      <right style="thin">
        <color theme="0" tint="-4.9989318521683403E-2"/>
      </right>
      <top style="thin">
        <color indexed="64"/>
      </top>
      <bottom style="thin">
        <color theme="0" tint="-4.9989318521683403E-2"/>
      </bottom>
      <diagonal/>
    </border>
    <border>
      <left style="thin">
        <color theme="0" tint="-4.9989318521683403E-2"/>
      </left>
      <right style="thin">
        <color indexed="64"/>
      </right>
      <top style="thin">
        <color indexed="64"/>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0.14996795556505021"/>
      </top>
      <bottom/>
      <diagonal/>
    </border>
    <border>
      <left style="thin">
        <color theme="0"/>
      </left>
      <right style="thin">
        <color indexed="64"/>
      </right>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top/>
      <bottom style="thick">
        <color rgb="FFD1D1D1"/>
      </bottom>
      <diagonal/>
    </border>
  </borders>
  <cellStyleXfs count="2">
    <xf numFmtId="0" fontId="0" fillId="0" borderId="0"/>
    <xf numFmtId="9" fontId="4" fillId="0" borderId="0" applyFont="0" applyFill="0" applyBorder="0" applyAlignment="0" applyProtection="0"/>
  </cellStyleXfs>
  <cellXfs count="86">
    <xf numFmtId="0" fontId="0" fillId="0" borderId="0" xfId="0"/>
    <xf numFmtId="0" fontId="2" fillId="0" borderId="0" xfId="0" applyFont="1"/>
    <xf numFmtId="0" fontId="2" fillId="0" borderId="0" xfId="0" pivotButton="1" applyFont="1"/>
    <xf numFmtId="14" fontId="2" fillId="0" borderId="0" xfId="0" applyNumberFormat="1" applyFont="1"/>
    <xf numFmtId="0" fontId="3" fillId="0" borderId="0" xfId="0" applyFont="1"/>
    <xf numFmtId="3" fontId="2" fillId="0" borderId="0" xfId="0" applyNumberFormat="1" applyFont="1"/>
    <xf numFmtId="15" fontId="0" fillId="0" borderId="0" xfId="0" applyNumberFormat="1"/>
    <xf numFmtId="15" fontId="2" fillId="0" borderId="0" xfId="0" applyNumberFormat="1" applyFont="1"/>
    <xf numFmtId="164" fontId="2" fillId="0" borderId="0" xfId="0" applyNumberFormat="1" applyFont="1"/>
    <xf numFmtId="164" fontId="3" fillId="0" borderId="0" xfId="0" applyNumberFormat="1" applyFont="1"/>
    <xf numFmtId="0" fontId="1" fillId="0" borderId="0" xfId="0" applyFont="1"/>
    <xf numFmtId="15" fontId="1" fillId="0" borderId="0" xfId="0" applyNumberFormat="1" applyFont="1"/>
    <xf numFmtId="164" fontId="1" fillId="0" borderId="0" xfId="0" applyNumberFormat="1" applyFont="1"/>
    <xf numFmtId="164" fontId="5" fillId="0" borderId="21" xfId="1" applyNumberFormat="1" applyFont="1" applyBorder="1" applyAlignment="1">
      <alignment vertical="center"/>
    </xf>
    <xf numFmtId="0" fontId="7" fillId="2" borderId="1" xfId="0" applyFont="1" applyFill="1" applyBorder="1"/>
    <xf numFmtId="0" fontId="7" fillId="2" borderId="2" xfId="0" applyFont="1" applyFill="1" applyBorder="1"/>
    <xf numFmtId="3" fontId="8" fillId="0" borderId="16" xfId="0" applyNumberFormat="1" applyFont="1" applyFill="1" applyBorder="1" applyAlignment="1">
      <alignment horizontal="right" vertical="center"/>
    </xf>
    <xf numFmtId="3" fontId="8" fillId="0" borderId="17"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3" fontId="8" fillId="0" borderId="19" xfId="0" applyNumberFormat="1" applyFont="1" applyFill="1" applyBorder="1" applyAlignment="1">
      <alignment horizontal="right" vertical="center"/>
    </xf>
    <xf numFmtId="164" fontId="8" fillId="0" borderId="20" xfId="1" applyNumberFormat="1" applyFont="1" applyBorder="1" applyAlignment="1">
      <alignment vertical="center"/>
    </xf>
    <xf numFmtId="3" fontId="8" fillId="0" borderId="22" xfId="0" applyNumberFormat="1" applyFont="1" applyFill="1" applyBorder="1" applyAlignment="1">
      <alignment horizontal="right" vertical="center"/>
    </xf>
    <xf numFmtId="3" fontId="8" fillId="0" borderId="23" xfId="0" applyNumberFormat="1" applyFont="1" applyFill="1" applyBorder="1" applyAlignment="1">
      <alignment horizontal="right" vertical="center"/>
    </xf>
    <xf numFmtId="164" fontId="8" fillId="0" borderId="27" xfId="0" applyNumberFormat="1" applyFont="1" applyFill="1" applyBorder="1" applyAlignment="1">
      <alignment vertical="center"/>
    </xf>
    <xf numFmtId="14" fontId="3" fillId="0" borderId="0" xfId="0" applyNumberFormat="1" applyFont="1" applyAlignment="1">
      <alignment horizontal="left"/>
    </xf>
    <xf numFmtId="3" fontId="5" fillId="0" borderId="19"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3" fontId="6" fillId="2" borderId="24" xfId="0" applyNumberFormat="1" applyFont="1" applyFill="1" applyBorder="1" applyAlignment="1">
      <alignment horizontal="right" vertical="center"/>
    </xf>
    <xf numFmtId="3" fontId="6" fillId="2" borderId="25" xfId="0" applyNumberFormat="1" applyFont="1" applyFill="1" applyBorder="1" applyAlignment="1">
      <alignment horizontal="right" vertical="center"/>
    </xf>
    <xf numFmtId="3" fontId="6" fillId="2" borderId="26" xfId="0" applyNumberFormat="1" applyFont="1" applyFill="1" applyBorder="1" applyAlignment="1">
      <alignment horizontal="right" vertical="center"/>
    </xf>
    <xf numFmtId="164" fontId="8" fillId="0" borderId="29" xfId="0" applyNumberFormat="1" applyFont="1" applyFill="1" applyBorder="1" applyAlignment="1">
      <alignment vertical="center"/>
    </xf>
    <xf numFmtId="164" fontId="8" fillId="0" borderId="30" xfId="0" applyNumberFormat="1" applyFont="1" applyFill="1" applyBorder="1" applyAlignment="1">
      <alignment vertical="center"/>
    </xf>
    <xf numFmtId="164" fontId="8" fillId="0" borderId="31" xfId="0" applyNumberFormat="1" applyFont="1" applyFill="1" applyBorder="1" applyAlignment="1">
      <alignment vertical="center"/>
    </xf>
    <xf numFmtId="164" fontId="7" fillId="2" borderId="2" xfId="0" applyNumberFormat="1" applyFont="1" applyFill="1" applyBorder="1" applyAlignment="1">
      <alignment vertical="center"/>
    </xf>
    <xf numFmtId="164" fontId="7" fillId="2" borderId="32" xfId="1" applyNumberFormat="1" applyFont="1" applyFill="1" applyBorder="1" applyAlignment="1">
      <alignment vertical="center"/>
    </xf>
    <xf numFmtId="164" fontId="6" fillId="2" borderId="33" xfId="1" applyNumberFormat="1" applyFont="1" applyFill="1" applyBorder="1" applyAlignment="1">
      <alignment vertical="center"/>
    </xf>
    <xf numFmtId="3" fontId="7" fillId="2" borderId="34" xfId="0" applyNumberFormat="1" applyFont="1" applyFill="1" applyBorder="1" applyAlignment="1">
      <alignment horizontal="right" vertical="center"/>
    </xf>
    <xf numFmtId="3" fontId="7" fillId="2" borderId="32" xfId="0" applyNumberFormat="1" applyFont="1" applyFill="1" applyBorder="1" applyAlignment="1">
      <alignment horizontal="right" vertical="center"/>
    </xf>
    <xf numFmtId="3" fontId="7" fillId="2" borderId="35" xfId="0" applyNumberFormat="1" applyFont="1" applyFill="1" applyBorder="1" applyAlignment="1">
      <alignment horizontal="right" vertical="center"/>
    </xf>
    <xf numFmtId="3" fontId="6" fillId="2" borderId="35" xfId="0" applyNumberFormat="1" applyFont="1" applyFill="1" applyBorder="1" applyAlignment="1">
      <alignment horizontal="right" vertical="center"/>
    </xf>
    <xf numFmtId="3" fontId="8" fillId="0" borderId="36" xfId="0" applyNumberFormat="1" applyFont="1" applyFill="1" applyBorder="1" applyAlignment="1">
      <alignment horizontal="right" vertical="center"/>
    </xf>
    <xf numFmtId="3" fontId="8" fillId="0" borderId="37" xfId="0" applyNumberFormat="1" applyFont="1" applyFill="1" applyBorder="1" applyAlignment="1">
      <alignment horizontal="right" vertical="center"/>
    </xf>
    <xf numFmtId="3" fontId="8" fillId="0" borderId="38" xfId="0" applyNumberFormat="1" applyFont="1" applyFill="1" applyBorder="1" applyAlignment="1">
      <alignment horizontal="right" vertical="center"/>
    </xf>
    <xf numFmtId="3" fontId="8" fillId="0" borderId="39" xfId="0" applyNumberFormat="1" applyFont="1" applyFill="1" applyBorder="1" applyAlignment="1">
      <alignment horizontal="right" vertical="center"/>
    </xf>
    <xf numFmtId="3" fontId="8" fillId="0" borderId="40" xfId="0" applyNumberFormat="1" applyFont="1" applyFill="1" applyBorder="1" applyAlignment="1">
      <alignment horizontal="right" vertical="center"/>
    </xf>
    <xf numFmtId="3" fontId="8" fillId="0" borderId="41" xfId="0" applyNumberFormat="1" applyFont="1" applyFill="1" applyBorder="1" applyAlignment="1">
      <alignment horizontal="right" vertical="center"/>
    </xf>
    <xf numFmtId="14" fontId="3" fillId="0" borderId="0" xfId="0" applyNumberFormat="1" applyFont="1"/>
    <xf numFmtId="2" fontId="3" fillId="0" borderId="0" xfId="0" applyNumberFormat="1" applyFont="1" applyAlignment="1">
      <alignment wrapText="1"/>
    </xf>
    <xf numFmtId="0" fontId="7" fillId="2" borderId="10" xfId="0" applyFont="1" applyFill="1" applyBorder="1" applyAlignment="1">
      <alignment horizontal="right" vertical="top" wrapText="1"/>
    </xf>
    <xf numFmtId="0" fontId="7" fillId="2" borderId="11" xfId="0" applyFont="1" applyFill="1" applyBorder="1" applyAlignment="1">
      <alignment horizontal="right" vertical="top" wrapText="1"/>
    </xf>
    <xf numFmtId="0" fontId="7" fillId="2" borderId="12" xfId="0" applyFont="1" applyFill="1" applyBorder="1" applyAlignment="1">
      <alignment horizontal="right" vertical="top" wrapText="1"/>
    </xf>
    <xf numFmtId="0" fontId="7" fillId="2" borderId="13" xfId="0" applyFont="1" applyFill="1" applyBorder="1" applyAlignment="1">
      <alignment horizontal="right" vertical="top" wrapText="1"/>
    </xf>
    <xf numFmtId="0" fontId="7" fillId="2" borderId="6" xfId="0" applyFont="1" applyFill="1" applyBorder="1" applyAlignment="1">
      <alignment horizontal="right" vertical="top" wrapText="1"/>
    </xf>
    <xf numFmtId="0" fontId="7" fillId="2" borderId="7" xfId="0" applyFont="1" applyFill="1" applyBorder="1" applyAlignment="1">
      <alignment horizontal="right" vertical="top" wrapText="1"/>
    </xf>
    <xf numFmtId="0" fontId="7" fillId="2" borderId="8" xfId="0" applyFont="1" applyFill="1" applyBorder="1" applyAlignment="1">
      <alignment horizontal="right" vertical="top" wrapText="1"/>
    </xf>
    <xf numFmtId="0" fontId="7" fillId="2" borderId="9" xfId="0" applyFont="1" applyFill="1" applyBorder="1" applyAlignment="1">
      <alignment horizontal="right" vertical="top" wrapText="1"/>
    </xf>
    <xf numFmtId="164" fontId="8" fillId="0" borderId="14" xfId="1" applyNumberFormat="1" applyFont="1" applyBorder="1" applyAlignment="1">
      <alignment horizontal="right" vertical="center"/>
    </xf>
    <xf numFmtId="164" fontId="5" fillId="0" borderId="15" xfId="1" applyNumberFormat="1" applyFont="1" applyBorder="1" applyAlignment="1">
      <alignment horizontal="right" vertical="center"/>
    </xf>
    <xf numFmtId="3" fontId="8" fillId="0" borderId="42" xfId="0" applyNumberFormat="1" applyFont="1" applyFill="1" applyBorder="1" applyAlignment="1">
      <alignment horizontal="right" vertical="center"/>
    </xf>
    <xf numFmtId="3" fontId="8" fillId="0" borderId="43" xfId="0" applyNumberFormat="1" applyFont="1" applyFill="1" applyBorder="1" applyAlignment="1">
      <alignment horizontal="right" vertical="center"/>
    </xf>
    <xf numFmtId="3" fontId="8" fillId="0" borderId="44" xfId="0" applyNumberFormat="1" applyFont="1" applyFill="1" applyBorder="1" applyAlignment="1">
      <alignment horizontal="right" vertical="center"/>
    </xf>
    <xf numFmtId="3" fontId="8" fillId="0" borderId="45" xfId="0" applyNumberFormat="1" applyFont="1" applyFill="1" applyBorder="1" applyAlignment="1">
      <alignment horizontal="right" vertical="center"/>
    </xf>
    <xf numFmtId="3" fontId="8" fillId="0" borderId="46" xfId="0" applyNumberFormat="1" applyFont="1" applyFill="1" applyBorder="1" applyAlignment="1">
      <alignment horizontal="right" vertical="center"/>
    </xf>
    <xf numFmtId="3" fontId="8" fillId="0" borderId="47" xfId="0" applyNumberFormat="1" applyFont="1" applyFill="1" applyBorder="1" applyAlignment="1">
      <alignment horizontal="right" vertical="center"/>
    </xf>
    <xf numFmtId="164" fontId="8" fillId="0" borderId="28" xfId="0" applyNumberFormat="1" applyFont="1" applyFill="1" applyBorder="1" applyAlignment="1">
      <alignment vertical="center"/>
    </xf>
    <xf numFmtId="164" fontId="8" fillId="0" borderId="48" xfId="0" applyNumberFormat="1" applyFont="1" applyFill="1" applyBorder="1" applyAlignment="1">
      <alignment vertical="center"/>
    </xf>
    <xf numFmtId="164" fontId="7" fillId="2" borderId="0" xfId="1" applyNumberFormat="1" applyFont="1" applyFill="1" applyBorder="1" applyAlignment="1">
      <alignment vertical="center"/>
    </xf>
    <xf numFmtId="164" fontId="6" fillId="2" borderId="49" xfId="1" applyNumberFormat="1" applyFont="1" applyFill="1" applyBorder="1" applyAlignment="1">
      <alignment vertical="center"/>
    </xf>
    <xf numFmtId="164" fontId="7" fillId="2" borderId="34" xfId="1" applyNumberFormat="1" applyFont="1" applyFill="1" applyBorder="1" applyAlignment="1">
      <alignment vertical="center"/>
    </xf>
    <xf numFmtId="3" fontId="8" fillId="0" borderId="50" xfId="0" applyNumberFormat="1" applyFont="1" applyFill="1" applyBorder="1" applyAlignment="1">
      <alignment horizontal="right" vertical="center"/>
    </xf>
    <xf numFmtId="3" fontId="8" fillId="0" borderId="51" xfId="0" applyNumberFormat="1" applyFont="1" applyFill="1" applyBorder="1" applyAlignment="1">
      <alignment horizontal="right" vertical="center"/>
    </xf>
    <xf numFmtId="3" fontId="8" fillId="0" borderId="52" xfId="0" applyNumberFormat="1" applyFont="1" applyFill="1" applyBorder="1" applyAlignment="1">
      <alignment horizontal="right" vertical="center"/>
    </xf>
    <xf numFmtId="3" fontId="8" fillId="0" borderId="53" xfId="0" applyNumberFormat="1" applyFont="1" applyFill="1" applyBorder="1" applyAlignment="1">
      <alignment horizontal="right" vertical="center"/>
    </xf>
    <xf numFmtId="3" fontId="8" fillId="0" borderId="54" xfId="0" applyNumberFormat="1" applyFont="1" applyFill="1" applyBorder="1" applyAlignment="1">
      <alignment horizontal="right" vertical="center"/>
    </xf>
    <xf numFmtId="3" fontId="8" fillId="0" borderId="55" xfId="0" applyNumberFormat="1" applyFont="1" applyFill="1" applyBorder="1" applyAlignment="1">
      <alignment horizontal="right" vertical="center"/>
    </xf>
    <xf numFmtId="0" fontId="0" fillId="0" borderId="0" xfId="0" applyFont="1"/>
    <xf numFmtId="0" fontId="9" fillId="0" borderId="56" xfId="0" applyFont="1" applyBorder="1" applyAlignment="1">
      <alignment vertical="center"/>
    </xf>
    <xf numFmtId="164" fontId="8" fillId="0" borderId="0" xfId="1" applyNumberFormat="1" applyFont="1" applyFill="1" applyBorder="1" applyAlignment="1">
      <alignment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cellXfs>
  <cellStyles count="2">
    <cellStyle name="Normal" xfId="0" builtinId="0"/>
    <cellStyle name="Percent" xfId="1" builtinId="5"/>
  </cellStyles>
  <dxfs count="56">
    <dxf>
      <numFmt numFmtId="3" formatCode="#,##0"/>
    </dxf>
    <dxf>
      <numFmt numFmtId="3" formatCode="#,##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numFmt numFmtId="3" formatCode="#,##0"/>
    </dxf>
    <dxf>
      <numFmt numFmtId="3" formatCode="#,##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429260</xdr:colOff>
      <xdr:row>7</xdr:row>
      <xdr:rowOff>27305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86685" cy="836930"/>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648335</xdr:colOff>
      <xdr:row>5</xdr:row>
      <xdr:rowOff>27305</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86685" cy="836930"/>
        </a:xfrm>
        <a:prstGeom prst="rect">
          <a:avLst/>
        </a:prstGeom>
        <a:noFill/>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648335</xdr:colOff>
      <xdr:row>5</xdr:row>
      <xdr:rowOff>27305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86685" cy="836930"/>
        </a:xfrm>
        <a:prstGeom prst="rect">
          <a:avLst/>
        </a:prstGeom>
        <a:noFill/>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495300</xdr:colOff>
      <xdr:row>2</xdr:row>
      <xdr:rowOff>152400</xdr:rowOff>
    </xdr:from>
    <xdr:ext cx="16804600" cy="60199429"/>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95300" y="476250"/>
          <a:ext cx="16804600" cy="60199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100">
              <a:solidFill>
                <a:srgbClr val="0000FF"/>
              </a:solidFill>
            </a:rPr>
            <a:t>use</a:t>
          </a:r>
          <a:r>
            <a:rPr lang="en-NZ" sz="1100">
              <a:solidFill>
                <a:prstClr val="black"/>
              </a:solidFill>
            </a:rPr>
            <a:t> nsu_dwh</a:t>
          </a:r>
        </a:p>
        <a:p>
          <a:r>
            <a:rPr lang="en-NZ" sz="1100">
              <a:solidFill>
                <a:srgbClr val="0000FF"/>
              </a:solidFill>
            </a:rPr>
            <a:t>go</a:t>
          </a:r>
        </a:p>
        <a:p>
          <a:endParaRPr lang="en-NZ" sz="1100">
            <a:solidFill>
              <a:srgbClr val="0000FF"/>
            </a:solidFill>
          </a:endParaRPr>
        </a:p>
        <a:p>
          <a:r>
            <a:rPr lang="en-NZ" sz="1100">
              <a:solidFill>
                <a:srgbClr val="0000FF"/>
              </a:solidFill>
            </a:rPr>
            <a:t>declare</a:t>
          </a:r>
          <a:r>
            <a:rPr lang="en-NZ" sz="1100">
              <a:solidFill>
                <a:prstClr val="black"/>
              </a:solidFill>
            </a:rPr>
            <a:t> @AgeGroupId </a:t>
          </a:r>
          <a:r>
            <a:rPr lang="en-NZ" sz="1100">
              <a:solidFill>
                <a:srgbClr val="0000FF"/>
              </a:solidFill>
            </a:rPr>
            <a:t>int</a:t>
          </a:r>
          <a:r>
            <a:rPr lang="en-NZ" sz="1100">
              <a:solidFill>
                <a:prstClr val="black"/>
              </a:solidFill>
            </a:rPr>
            <a:t> </a:t>
          </a:r>
          <a:r>
            <a:rPr lang="en-NZ" sz="1100">
              <a:solidFill>
                <a:srgbClr val="008000"/>
              </a:solidFill>
            </a:rPr>
            <a:t>-- watch 'Id'; case sensitive in SSRS</a:t>
          </a:r>
        </a:p>
        <a:p>
          <a:r>
            <a:rPr lang="en-NZ" sz="1100">
              <a:solidFill>
                <a:srgbClr val="0000FF"/>
              </a:solidFill>
            </a:rPr>
            <a:t>set</a:t>
          </a:r>
          <a:r>
            <a:rPr lang="en-NZ" sz="1100">
              <a:solidFill>
                <a:prstClr val="black"/>
              </a:solidFill>
            </a:rPr>
            <a:t> @AgeGroupId </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1		</a:t>
          </a:r>
        </a:p>
        <a:p>
          <a:r>
            <a:rPr lang="en-NZ" sz="1100">
              <a:solidFill>
                <a:srgbClr val="0000FF"/>
              </a:solidFill>
            </a:rPr>
            <a:t>declare</a:t>
          </a:r>
          <a:r>
            <a:rPr lang="en-NZ" sz="1100">
              <a:solidFill>
                <a:prstClr val="black"/>
              </a:solidFill>
            </a:rPr>
            <a:t> @StartDate </a:t>
          </a:r>
          <a:r>
            <a:rPr lang="en-NZ" sz="1100">
              <a:solidFill>
                <a:srgbClr val="0000FF"/>
              </a:solidFill>
            </a:rPr>
            <a:t>datetime</a:t>
          </a:r>
        </a:p>
        <a:p>
          <a:r>
            <a:rPr lang="en-NZ" sz="1100">
              <a:solidFill>
                <a:srgbClr val="0000FF"/>
              </a:solidFill>
            </a:rPr>
            <a:t>declare</a:t>
          </a:r>
          <a:r>
            <a:rPr lang="en-NZ" sz="1100">
              <a:solidFill>
                <a:prstClr val="black"/>
              </a:solidFill>
            </a:rPr>
            <a:t> @EndDate </a:t>
          </a:r>
          <a:r>
            <a:rPr lang="en-NZ" sz="1100">
              <a:solidFill>
                <a:srgbClr val="0000FF"/>
              </a:solidFill>
            </a:rPr>
            <a:t>datetime</a:t>
          </a:r>
        </a:p>
        <a:p>
          <a:r>
            <a:rPr lang="en-NZ" sz="1100">
              <a:solidFill>
                <a:srgbClr val="0000FF"/>
              </a:solidFill>
            </a:rPr>
            <a:t>set</a:t>
          </a:r>
          <a:r>
            <a:rPr lang="en-NZ" sz="1100">
              <a:solidFill>
                <a:prstClr val="black"/>
              </a:solidFill>
            </a:rPr>
            <a:t> @StartDate </a:t>
          </a:r>
          <a:r>
            <a:rPr lang="en-NZ" sz="1100">
              <a:solidFill>
                <a:srgbClr val="808080"/>
              </a:solidFill>
            </a:rPr>
            <a:t>=</a:t>
          </a:r>
          <a:r>
            <a:rPr lang="en-NZ" sz="1100">
              <a:solidFill>
                <a:prstClr val="black"/>
              </a:solidFill>
            </a:rPr>
            <a:t> </a:t>
          </a:r>
          <a:r>
            <a:rPr lang="en-NZ" sz="1100">
              <a:solidFill>
                <a:srgbClr val="FF0000"/>
              </a:solidFill>
            </a:rPr>
            <a:t>'YYYY-07-01'</a:t>
          </a:r>
        </a:p>
        <a:p>
          <a:r>
            <a:rPr lang="en-NZ" sz="1100">
              <a:solidFill>
                <a:srgbClr val="0000FF"/>
              </a:solidFill>
            </a:rPr>
            <a:t>set</a:t>
          </a:r>
          <a:r>
            <a:rPr lang="en-NZ" sz="1100">
              <a:solidFill>
                <a:prstClr val="black"/>
              </a:solidFill>
            </a:rPr>
            <a:t> @EndDate </a:t>
          </a:r>
          <a:r>
            <a:rPr lang="en-NZ" sz="1100">
              <a:solidFill>
                <a:srgbClr val="808080"/>
              </a:solidFill>
            </a:rPr>
            <a:t>=</a:t>
          </a:r>
          <a:r>
            <a:rPr lang="en-NZ" sz="1100">
              <a:solidFill>
                <a:prstClr val="black"/>
              </a:solidFill>
            </a:rPr>
            <a:t> </a:t>
          </a:r>
          <a:r>
            <a:rPr lang="en-NZ" sz="1100">
              <a:solidFill>
                <a:srgbClr val="FF0000"/>
              </a:solidFill>
            </a:rPr>
            <a:t>'YYYY-06-30'</a:t>
          </a:r>
        </a:p>
        <a:p>
          <a:r>
            <a:rPr lang="en-NZ" sz="1100">
              <a:solidFill>
                <a:srgbClr val="0000FF"/>
              </a:solidFill>
            </a:rPr>
            <a:t>declare</a:t>
          </a:r>
          <a:r>
            <a:rPr lang="en-NZ" sz="1100">
              <a:solidFill>
                <a:prstClr val="black"/>
              </a:solidFill>
            </a:rPr>
            <a:t> @LeadProviderID </a:t>
          </a:r>
          <a:r>
            <a:rPr lang="en-NZ" sz="1100">
              <a:solidFill>
                <a:srgbClr val="0000FF"/>
              </a:solidFill>
            </a:rPr>
            <a:t>int</a:t>
          </a:r>
        </a:p>
        <a:p>
          <a:r>
            <a:rPr lang="en-NZ" sz="1100">
              <a:solidFill>
                <a:srgbClr val="0000FF"/>
              </a:solidFill>
            </a:rPr>
            <a:t>set</a:t>
          </a:r>
          <a:r>
            <a:rPr lang="en-NZ" sz="1100">
              <a:solidFill>
                <a:prstClr val="black"/>
              </a:solidFill>
            </a:rPr>
            <a:t> @LeadProviderID </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1</a:t>
          </a:r>
        </a:p>
        <a:p>
          <a:r>
            <a:rPr lang="en-NZ" sz="1100">
              <a:solidFill>
                <a:srgbClr val="0000FF"/>
              </a:solidFill>
            </a:rPr>
            <a:t>declare</a:t>
          </a:r>
          <a:r>
            <a:rPr lang="en-NZ" sz="1100">
              <a:solidFill>
                <a:prstClr val="black"/>
              </a:solidFill>
            </a:rPr>
            <a:t> @EthnicityId </a:t>
          </a:r>
          <a:r>
            <a:rPr lang="en-NZ" sz="1100">
              <a:solidFill>
                <a:srgbClr val="0000FF"/>
              </a:solidFill>
            </a:rPr>
            <a:t>int</a:t>
          </a:r>
        </a:p>
        <a:p>
          <a:r>
            <a:rPr lang="en-NZ" sz="1100">
              <a:solidFill>
                <a:srgbClr val="0000FF"/>
              </a:solidFill>
            </a:rPr>
            <a:t>set</a:t>
          </a:r>
          <a:r>
            <a:rPr lang="en-NZ" sz="1100">
              <a:solidFill>
                <a:prstClr val="black"/>
              </a:solidFill>
            </a:rPr>
            <a:t> @EthnicityId </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1</a:t>
          </a:r>
        </a:p>
        <a:p>
          <a:r>
            <a:rPr lang="en-NZ" sz="1100">
              <a:solidFill>
                <a:srgbClr val="008000"/>
              </a:solidFill>
            </a:rPr>
            <a:t>--*/</a:t>
          </a:r>
        </a:p>
        <a:p>
          <a:endParaRPr lang="en-NZ" sz="1100">
            <a:solidFill>
              <a:srgbClr val="008000"/>
            </a:solidFill>
          </a:endParaRPr>
        </a:p>
        <a:p>
          <a:endParaRPr lang="en-NZ" sz="1100">
            <a:solidFill>
              <a:srgbClr val="008000"/>
            </a:solidFill>
          </a:endParaRPr>
        </a:p>
        <a:p>
          <a:r>
            <a:rPr lang="en-NZ" sz="1100">
              <a:solidFill>
                <a:srgbClr val="008000"/>
              </a:solidFill>
            </a:rPr>
            <a:t>/***************   BASED ON IMG REPORT 1.a.7***************/</a:t>
          </a:r>
          <a:r>
            <a:rPr lang="en-NZ" sz="1100">
              <a:solidFill>
                <a:prstClr val="black"/>
              </a:solidFill>
            </a:rPr>
            <a:t>			</a:t>
          </a:r>
        </a:p>
        <a:p>
          <a:r>
            <a:rPr lang="en-NZ" sz="1100">
              <a:solidFill>
                <a:prstClr val="black"/>
              </a:solidFill>
            </a:rPr>
            <a:t>			</a:t>
          </a:r>
        </a:p>
        <a:p>
          <a:r>
            <a:rPr lang="en-NZ" sz="1100">
              <a:solidFill>
                <a:srgbClr val="008000"/>
              </a:solidFill>
            </a:rPr>
            <a:t>/* STEP 0 - sort addresses out, so that address at the time of screening can be found, and then the DHB*/</a:t>
          </a:r>
          <a:r>
            <a:rPr lang="en-NZ" sz="1100">
              <a:solidFill>
                <a:prstClr val="black"/>
              </a:solidFill>
            </a:rPr>
            <a:t>			</a:t>
          </a:r>
        </a:p>
        <a:p>
          <a:r>
            <a:rPr lang="en-NZ" sz="1100">
              <a:solidFill>
                <a:prstClr val="black"/>
              </a:solidFill>
            </a:rPr>
            <a:t>				</a:t>
          </a:r>
        </a:p>
        <a:p>
          <a:r>
            <a:rPr lang="en-NZ" sz="1100">
              <a:solidFill>
                <a:srgbClr val="808080"/>
              </a:solidFill>
            </a:rPr>
            <a:t>;</a:t>
          </a:r>
          <a:r>
            <a:rPr lang="en-NZ" sz="1100">
              <a:solidFill>
                <a:srgbClr val="0000FF"/>
              </a:solidFill>
            </a:rPr>
            <a:t>with</a:t>
          </a:r>
          <a:r>
            <a:rPr lang="en-NZ" sz="1100">
              <a:solidFill>
                <a:prstClr val="black"/>
              </a:solidFill>
            </a:rPr>
            <a:t> Cleaned_Addresses_With_DHB </a:t>
          </a:r>
          <a:r>
            <a:rPr lang="en-NZ" sz="1100">
              <a:solidFill>
                <a:srgbClr val="0000FF"/>
              </a:solidFill>
            </a:rPr>
            <a:t>as </a:t>
          </a:r>
          <a:r>
            <a:rPr lang="en-NZ" sz="1100">
              <a:solidFill>
                <a:srgbClr val="808080"/>
              </a:solidFill>
            </a:rPr>
            <a:t>(</a:t>
          </a:r>
        </a:p>
        <a:p>
          <a:endParaRPr lang="en-NZ" sz="1100">
            <a:solidFill>
              <a:srgbClr val="808080"/>
            </a:solidFill>
          </a:endParaRPr>
        </a:p>
        <a:p>
          <a:r>
            <a:rPr lang="en-NZ" sz="1100">
              <a:solidFill>
                <a:srgbClr val="0000FF"/>
              </a:solidFill>
            </a:rPr>
            <a:t>SELECT</a:t>
          </a:r>
          <a:r>
            <a:rPr lang="en-NZ" sz="1100">
              <a:solidFill>
                <a:prstClr val="black"/>
              </a:solidFill>
            </a:rPr>
            <a:t> 			</a:t>
          </a:r>
        </a:p>
        <a:p>
          <a:r>
            <a:rPr lang="en-NZ" sz="1100">
              <a:solidFill>
                <a:srgbClr val="0000FF"/>
              </a:solidFill>
            </a:rPr>
            <a:t>case</a:t>
          </a:r>
          <a:r>
            <a:rPr lang="en-NZ" sz="1100">
              <a:solidFill>
                <a:prstClr val="black"/>
              </a:solidFill>
            </a:rPr>
            <a:t> </a:t>
          </a:r>
          <a:r>
            <a:rPr lang="en-NZ" sz="1100">
              <a:solidFill>
                <a:srgbClr val="0000FF"/>
              </a:solidFill>
            </a:rPr>
            <a:t>when</a:t>
          </a:r>
          <a:r>
            <a:rPr lang="en-NZ" sz="1100">
              <a:solidFill>
                <a:prstClr val="black"/>
              </a:solidFill>
            </a:rPr>
            <a:t> b</a:t>
          </a:r>
          <a:r>
            <a:rPr lang="en-NZ" sz="1100">
              <a:solidFill>
                <a:srgbClr val="808080"/>
              </a:solidFill>
            </a:rPr>
            <a:t>.</a:t>
          </a:r>
          <a:r>
            <a:rPr lang="en-NZ" sz="1100">
              <a:solidFill>
                <a:prstClr val="black"/>
              </a:solidFill>
            </a:rPr>
            <a:t>StartDate </a:t>
          </a:r>
          <a:r>
            <a:rPr lang="en-NZ" sz="1100">
              <a:solidFill>
                <a:srgbClr val="808080"/>
              </a:solidFill>
            </a:rPr>
            <a:t>=</a:t>
          </a:r>
          <a:r>
            <a:rPr lang="en-NZ" sz="1100">
              <a:solidFill>
                <a:prstClr val="black"/>
              </a:solidFill>
            </a:rPr>
            <a:t> a</a:t>
          </a:r>
          <a:r>
            <a:rPr lang="en-NZ" sz="1100">
              <a:solidFill>
                <a:srgbClr val="808080"/>
              </a:solidFill>
            </a:rPr>
            <a:t>.</a:t>
          </a:r>
          <a:r>
            <a:rPr lang="en-NZ" sz="1100">
              <a:solidFill>
                <a:prstClr val="black"/>
              </a:solidFill>
            </a:rPr>
            <a:t>StartDate </a:t>
          </a:r>
          <a:r>
            <a:rPr lang="en-NZ" sz="1100">
              <a:solidFill>
                <a:srgbClr val="0000FF"/>
              </a:solidFill>
            </a:rPr>
            <a:t>then</a:t>
          </a:r>
          <a:r>
            <a:rPr lang="en-NZ" sz="1100">
              <a:solidFill>
                <a:prstClr val="black"/>
              </a:solidFill>
            </a:rPr>
            <a:t> </a:t>
          </a:r>
          <a:r>
            <a:rPr lang="en-NZ" sz="1100">
              <a:solidFill>
                <a:srgbClr val="FF0000"/>
              </a:solidFill>
            </a:rPr>
            <a:t>'Ignore'</a:t>
          </a:r>
          <a:r>
            <a:rPr lang="en-NZ" sz="1100">
              <a:solidFill>
                <a:prstClr val="black"/>
              </a:solidFill>
            </a:rPr>
            <a:t> </a:t>
          </a:r>
          <a:r>
            <a:rPr lang="en-NZ" sz="1100">
              <a:solidFill>
                <a:srgbClr val="0000FF"/>
              </a:solidFill>
            </a:rPr>
            <a:t>else</a:t>
          </a:r>
          <a:r>
            <a:rPr lang="en-NZ" sz="1100">
              <a:solidFill>
                <a:prstClr val="black"/>
              </a:solidFill>
            </a:rPr>
            <a:t> </a:t>
          </a:r>
          <a:r>
            <a:rPr lang="en-NZ" sz="1100">
              <a:solidFill>
                <a:srgbClr val="FF0000"/>
              </a:solidFill>
            </a:rPr>
            <a:t>'Keep'</a:t>
          </a:r>
          <a:r>
            <a:rPr lang="en-NZ" sz="1100">
              <a:solidFill>
                <a:prstClr val="black"/>
              </a:solidFill>
            </a:rPr>
            <a:t> </a:t>
          </a:r>
          <a:r>
            <a:rPr lang="en-NZ" sz="1100">
              <a:solidFill>
                <a:srgbClr val="0000FF"/>
              </a:solidFill>
            </a:rPr>
            <a:t>end</a:t>
          </a:r>
          <a:r>
            <a:rPr lang="en-NZ" sz="1100">
              <a:solidFill>
                <a:prstClr val="black"/>
              </a:solidFill>
            </a:rPr>
            <a:t> </a:t>
          </a:r>
          <a:r>
            <a:rPr lang="en-NZ" sz="1100">
              <a:solidFill>
                <a:srgbClr val="0000FF"/>
              </a:solidFill>
            </a:rPr>
            <a:t>as</a:t>
          </a:r>
          <a:r>
            <a:rPr lang="en-NZ" sz="1100">
              <a:solidFill>
                <a:prstClr val="black"/>
              </a:solidFill>
            </a:rPr>
            <a:t> Selection</a:t>
          </a:r>
          <a:r>
            <a:rPr lang="en-NZ" sz="1100">
              <a:solidFill>
                <a:srgbClr val="808080"/>
              </a:solidFill>
            </a:rPr>
            <a:t>,</a:t>
          </a:r>
          <a:r>
            <a:rPr lang="en-NZ" sz="1100">
              <a:solidFill>
                <a:prstClr val="black"/>
              </a:solidFill>
            </a:rPr>
            <a:t>			</a:t>
          </a:r>
        </a:p>
        <a:p>
          <a:r>
            <a:rPr lang="en-NZ" sz="1100">
              <a:solidFill>
                <a:prstClr val="black"/>
              </a:solidFill>
            </a:rPr>
            <a:t>b</a:t>
          </a:r>
          <a:r>
            <a:rPr lang="en-NZ" sz="1100">
              <a:solidFill>
                <a:srgbClr val="808080"/>
              </a:solidFill>
            </a:rPr>
            <a:t>.</a:t>
          </a:r>
          <a:r>
            <a:rPr lang="en-NZ" sz="1100">
              <a:solidFill>
                <a:prstClr val="black"/>
              </a:solidFill>
            </a:rPr>
            <a:t>StartDate </a:t>
          </a:r>
          <a:r>
            <a:rPr lang="en-NZ" sz="1100">
              <a:solidFill>
                <a:srgbClr val="808080"/>
              </a:solidFill>
            </a:rPr>
            <a:t>-</a:t>
          </a:r>
          <a:r>
            <a:rPr lang="en-NZ" sz="1100">
              <a:solidFill>
                <a:prstClr val="black"/>
              </a:solidFill>
            </a:rPr>
            <a:t> 1 </a:t>
          </a:r>
          <a:r>
            <a:rPr lang="en-NZ" sz="1100">
              <a:solidFill>
                <a:srgbClr val="0000FF"/>
              </a:solidFill>
            </a:rPr>
            <a:t>as</a:t>
          </a:r>
          <a:r>
            <a:rPr lang="en-NZ" sz="1100">
              <a:solidFill>
                <a:prstClr val="black"/>
              </a:solidFill>
            </a:rPr>
            <a:t> New_End_Date</a:t>
          </a:r>
          <a:r>
            <a:rPr lang="en-NZ" sz="1100">
              <a:solidFill>
                <a:srgbClr val="808080"/>
              </a:solidFill>
            </a:rPr>
            <a:t>,</a:t>
          </a:r>
          <a:r>
            <a:rPr lang="en-NZ" sz="1100">
              <a:solidFill>
                <a:prstClr val="black"/>
              </a:solidFill>
            </a:rPr>
            <a:t>			</a:t>
          </a:r>
        </a:p>
        <a:p>
          <a:r>
            <a:rPr lang="en-NZ" sz="1100">
              <a:solidFill>
                <a:prstClr val="black"/>
              </a:solidFill>
            </a:rPr>
            <a:t>c</a:t>
          </a:r>
          <a:r>
            <a:rPr lang="en-NZ" sz="1100">
              <a:solidFill>
                <a:srgbClr val="808080"/>
              </a:solidFill>
            </a:rPr>
            <a:t>.</a:t>
          </a:r>
          <a:r>
            <a:rPr lang="en-NZ" sz="1100">
              <a:solidFill>
                <a:prstClr val="black"/>
              </a:solidFill>
            </a:rPr>
            <a:t>DHB_Code</a:t>
          </a:r>
          <a:r>
            <a:rPr lang="en-NZ" sz="1100">
              <a:solidFill>
                <a:srgbClr val="808080"/>
              </a:solidFill>
            </a:rPr>
            <a:t>,</a:t>
          </a:r>
        </a:p>
        <a:p>
          <a:r>
            <a:rPr lang="en-NZ" sz="1100">
              <a:solidFill>
                <a:srgbClr val="008000"/>
              </a:solidFill>
            </a:rPr>
            <a:t>/*commented out as result of domicile code update 17/6/16</a:t>
          </a:r>
        </a:p>
        <a:p>
          <a:r>
            <a:rPr lang="en-NZ" sz="1100">
              <a:solidFill>
                <a:srgbClr val="008000"/>
              </a:solidFill>
            </a:rPr>
            <a:t>CASE WHEN c.DHB_Code = 21 THEN 20 ELSE cast(c.DHB_Code as int) END AS DHB_Code,	-- combine O and S into Southern		</a:t>
          </a:r>
        </a:p>
        <a:p>
          <a:r>
            <a:rPr lang="en-NZ" sz="1100">
              <a:solidFill>
                <a:srgbClr val="008000"/>
              </a:solidFill>
            </a:rPr>
            <a:t>CASE </a:t>
          </a:r>
        </a:p>
        <a:p>
          <a:r>
            <a:rPr lang="en-NZ" sz="1100">
              <a:solidFill>
                <a:srgbClr val="008000"/>
              </a:solidFill>
            </a:rPr>
            <a:t>	WHEN c.DHB_Name = 'Otago' THEN 'Southern'  </a:t>
          </a:r>
        </a:p>
        <a:p>
          <a:r>
            <a:rPr lang="en-NZ" sz="1100">
              <a:solidFill>
                <a:srgbClr val="008000"/>
              </a:solidFill>
            </a:rPr>
            <a:t>	WHEN c.DHB_Name = 'Southland' THEN 'Southern' ELSE c.DHB_Name </a:t>
          </a:r>
        </a:p>
        <a:p>
          <a:r>
            <a:rPr lang="en-NZ" sz="1100">
              <a:solidFill>
                <a:srgbClr val="008000"/>
              </a:solidFill>
            </a:rPr>
            <a:t>END AS*/</a:t>
          </a:r>
          <a:r>
            <a:rPr lang="en-NZ" sz="1100">
              <a:solidFill>
                <a:prstClr val="black"/>
              </a:solidFill>
            </a:rPr>
            <a:t> c</a:t>
          </a:r>
          <a:r>
            <a:rPr lang="en-NZ" sz="1100">
              <a:solidFill>
                <a:srgbClr val="808080"/>
              </a:solidFill>
            </a:rPr>
            <a:t>.</a:t>
          </a:r>
          <a:r>
            <a:rPr lang="en-NZ" sz="1100">
              <a:solidFill>
                <a:prstClr val="black"/>
              </a:solidFill>
            </a:rPr>
            <a:t>DHB_Name</a:t>
          </a:r>
          <a:r>
            <a:rPr lang="en-NZ" sz="1100">
              <a:solidFill>
                <a:srgbClr val="808080"/>
              </a:solidFill>
            </a:rPr>
            <a:t>,</a:t>
          </a:r>
        </a:p>
        <a:p>
          <a:r>
            <a:rPr lang="en-NZ" sz="1100">
              <a:solidFill>
                <a:prstClr val="black"/>
              </a:solidFill>
            </a:rPr>
            <a:t>a</a:t>
          </a:r>
          <a:r>
            <a:rPr lang="en-NZ" sz="1100">
              <a:solidFill>
                <a:srgbClr val="808080"/>
              </a:solidFill>
            </a:rPr>
            <a:t>.*</a:t>
          </a:r>
          <a:r>
            <a:rPr lang="en-NZ" sz="1100">
              <a:solidFill>
                <a:prstClr val="black"/>
              </a:solidFill>
            </a:rPr>
            <a:t>			</a:t>
          </a:r>
        </a:p>
        <a:p>
          <a:r>
            <a:rPr lang="en-NZ" sz="1100">
              <a:solidFill>
                <a:prstClr val="black"/>
              </a:solidFill>
            </a:rPr>
            <a:t>			</a:t>
          </a:r>
        </a:p>
        <a:p>
          <a:r>
            <a:rPr lang="en-NZ" sz="1100">
              <a:solidFill>
                <a:srgbClr val="0000FF"/>
              </a:solidFill>
            </a:rPr>
            <a:t>FROM</a:t>
          </a:r>
          <a:r>
            <a:rPr lang="en-NZ" sz="1100">
              <a:solidFill>
                <a:prstClr val="black"/>
              </a:solidFill>
            </a:rPr>
            <a:t>			</a:t>
          </a:r>
        </a:p>
        <a:p>
          <a:r>
            <a:rPr lang="en-NZ" sz="1100">
              <a:solidFill>
                <a:srgbClr val="808080"/>
              </a:solidFill>
            </a:rPr>
            <a:t>(</a:t>
          </a:r>
          <a:r>
            <a:rPr lang="en-NZ" sz="1100">
              <a:solidFill>
                <a:srgbClr val="0000FF"/>
              </a:solidFill>
            </a:rPr>
            <a:t>SELECT</a:t>
          </a:r>
          <a:r>
            <a:rPr lang="en-NZ" sz="1100">
              <a:solidFill>
                <a:prstClr val="black"/>
              </a:solidFill>
            </a:rPr>
            <a:t> </a:t>
          </a:r>
          <a:r>
            <a:rPr lang="en-NZ" sz="1100">
              <a:solidFill>
                <a:srgbClr val="FF00FF"/>
              </a:solidFill>
            </a:rPr>
            <a:t>RANK</a:t>
          </a:r>
          <a:r>
            <a:rPr lang="en-NZ" sz="1100">
              <a:solidFill>
                <a:srgbClr val="0000FF"/>
              </a:solidFill>
            </a:rPr>
            <a:t> </a:t>
          </a:r>
          <a:r>
            <a:rPr lang="en-NZ" sz="1100">
              <a:solidFill>
                <a:srgbClr val="808080"/>
              </a:solidFill>
            </a:rPr>
            <a:t>()</a:t>
          </a:r>
          <a:r>
            <a:rPr lang="en-NZ" sz="1100">
              <a:solidFill>
                <a:prstClr val="black"/>
              </a:solidFill>
            </a:rPr>
            <a:t> </a:t>
          </a:r>
          <a:r>
            <a:rPr lang="en-NZ" sz="1100">
              <a:solidFill>
                <a:srgbClr val="0000FF"/>
              </a:solidFill>
            </a:rPr>
            <a:t>OVER </a:t>
          </a:r>
          <a:r>
            <a:rPr lang="en-NZ" sz="1100">
              <a:solidFill>
                <a:srgbClr val="808080"/>
              </a:solidFill>
            </a:rPr>
            <a:t>(</a:t>
          </a:r>
          <a:r>
            <a:rPr lang="en-NZ" sz="1100">
              <a:solidFill>
                <a:srgbClr val="0000FF"/>
              </a:solidFill>
            </a:rPr>
            <a:t>PARTITION</a:t>
          </a:r>
          <a:r>
            <a:rPr lang="en-NZ" sz="1100">
              <a:solidFill>
                <a:prstClr val="black"/>
              </a:solidFill>
            </a:rPr>
            <a:t> </a:t>
          </a:r>
          <a:r>
            <a:rPr lang="en-NZ" sz="1100">
              <a:solidFill>
                <a:srgbClr val="0000FF"/>
              </a:solidFill>
            </a:rPr>
            <a:t>BY</a:t>
          </a:r>
          <a:r>
            <a:rPr lang="en-NZ" sz="1100">
              <a:solidFill>
                <a:prstClr val="black"/>
              </a:solidFill>
            </a:rPr>
            <a:t> NHINumber </a:t>
          </a:r>
          <a:r>
            <a:rPr lang="en-NZ" sz="1100">
              <a:solidFill>
                <a:srgbClr val="0000FF"/>
              </a:solidFill>
            </a:rPr>
            <a:t>ORDER</a:t>
          </a:r>
          <a:r>
            <a:rPr lang="en-NZ" sz="1100">
              <a:solidFill>
                <a:prstClr val="black"/>
              </a:solidFill>
            </a:rPr>
            <a:t> </a:t>
          </a:r>
          <a:r>
            <a:rPr lang="en-NZ" sz="1100">
              <a:solidFill>
                <a:srgbClr val="0000FF"/>
              </a:solidFill>
            </a:rPr>
            <a:t>BY</a:t>
          </a:r>
          <a:r>
            <a:rPr lang="en-NZ" sz="1100">
              <a:solidFill>
                <a:prstClr val="black"/>
              </a:solidFill>
            </a:rPr>
            <a:t> NHINumber</a:t>
          </a:r>
          <a:r>
            <a:rPr lang="en-NZ" sz="1100">
              <a:solidFill>
                <a:srgbClr val="808080"/>
              </a:solidFill>
            </a:rPr>
            <a:t>,</a:t>
          </a:r>
          <a:r>
            <a:rPr lang="en-NZ" sz="1100">
              <a:solidFill>
                <a:prstClr val="black"/>
              </a:solidFill>
            </a:rPr>
            <a:t> startdate </a:t>
          </a:r>
          <a:r>
            <a:rPr lang="en-NZ" sz="1100">
              <a:solidFill>
                <a:srgbClr val="0000FF"/>
              </a:solidFill>
            </a:rPr>
            <a:t>ASC</a:t>
          </a:r>
          <a:r>
            <a:rPr lang="en-NZ" sz="1100">
              <a:solidFill>
                <a:srgbClr val="808080"/>
              </a:solidFill>
            </a:rPr>
            <a:t>,</a:t>
          </a:r>
          <a:r>
            <a:rPr lang="en-NZ" sz="1100">
              <a:solidFill>
                <a:prstClr val="black"/>
              </a:solidFill>
            </a:rPr>
            <a:t> LastUpdatedDate </a:t>
          </a:r>
          <a:r>
            <a:rPr lang="en-NZ" sz="1100">
              <a:solidFill>
                <a:srgbClr val="0000FF"/>
              </a:solidFill>
            </a:rPr>
            <a:t>DESC</a:t>
          </a:r>
          <a:r>
            <a:rPr lang="en-NZ" sz="1100">
              <a:solidFill>
                <a:srgbClr val="808080"/>
              </a:solidFill>
            </a:rPr>
            <a:t>,</a:t>
          </a:r>
          <a:r>
            <a:rPr lang="en-NZ" sz="1100">
              <a:solidFill>
                <a:prstClr val="black"/>
              </a:solidFill>
            </a:rPr>
            <a:t> AddressKey</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Address_Rank</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			</a:t>
          </a:r>
        </a:p>
        <a:p>
          <a:r>
            <a:rPr lang="en-NZ" sz="1100">
              <a:solidFill>
                <a:srgbClr val="0000FF"/>
              </a:solidFill>
            </a:rPr>
            <a:t>FROM</a:t>
          </a:r>
          <a:r>
            <a:rPr lang="en-NZ" sz="1100">
              <a:solidFill>
                <a:prstClr val="black"/>
              </a:solidFill>
            </a:rPr>
            <a:t> [nsu_dwh]</a:t>
          </a:r>
          <a:r>
            <a:rPr lang="en-NZ" sz="1100">
              <a:solidFill>
                <a:srgbClr val="808080"/>
              </a:solidFill>
            </a:rPr>
            <a:t>.</a:t>
          </a:r>
          <a:r>
            <a:rPr lang="en-NZ" sz="1100">
              <a:solidFill>
                <a:prstClr val="black"/>
              </a:solidFill>
            </a:rPr>
            <a:t>[dbo]</a:t>
          </a:r>
          <a:r>
            <a:rPr lang="en-NZ" sz="1100">
              <a:solidFill>
                <a:srgbClr val="808080"/>
              </a:solidFill>
            </a:rPr>
            <a:t>.</a:t>
          </a:r>
          <a:r>
            <a:rPr lang="en-NZ" sz="1100">
              <a:solidFill>
                <a:prstClr val="black"/>
              </a:solidFill>
            </a:rPr>
            <a:t>[CandidateAddress]			</a:t>
          </a:r>
        </a:p>
        <a:p>
          <a:r>
            <a:rPr lang="en-NZ" sz="1100">
              <a:solidFill>
                <a:srgbClr val="0000FF"/>
              </a:solidFill>
            </a:rPr>
            <a:t>WHERE</a:t>
          </a:r>
          <a:r>
            <a:rPr lang="en-NZ" sz="1100">
              <a:solidFill>
                <a:prstClr val="black"/>
              </a:solidFill>
            </a:rPr>
            <a:t> AddressType </a:t>
          </a:r>
          <a:r>
            <a:rPr lang="en-NZ" sz="1100">
              <a:solidFill>
                <a:srgbClr val="808080"/>
              </a:solidFill>
            </a:rPr>
            <a:t>=</a:t>
          </a:r>
          <a:r>
            <a:rPr lang="en-NZ" sz="1100">
              <a:solidFill>
                <a:prstClr val="black"/>
              </a:solidFill>
            </a:rPr>
            <a:t> </a:t>
          </a:r>
          <a:r>
            <a:rPr lang="en-NZ" sz="1100">
              <a:solidFill>
                <a:srgbClr val="FF0000"/>
              </a:solidFill>
            </a:rPr>
            <a:t>'S'</a:t>
          </a:r>
          <a:r>
            <a:rPr lang="en-NZ" sz="1100">
              <a:solidFill>
                <a:prstClr val="black"/>
              </a:solidFill>
            </a:rPr>
            <a:t> </a:t>
          </a:r>
          <a:r>
            <a:rPr lang="en-NZ" sz="1100">
              <a:solidFill>
                <a:srgbClr val="808080"/>
              </a:solidFill>
            </a:rPr>
            <a:t>and</a:t>
          </a:r>
          <a:r>
            <a:rPr lang="en-NZ" sz="1100">
              <a:solidFill>
                <a:prstClr val="black"/>
              </a:solidFill>
            </a:rPr>
            <a:t> StartDate </a:t>
          </a:r>
          <a:r>
            <a:rPr lang="en-NZ" sz="1100">
              <a:solidFill>
                <a:srgbClr val="808080"/>
              </a:solidFill>
            </a:rPr>
            <a:t>is</a:t>
          </a:r>
          <a:r>
            <a:rPr lang="en-NZ" sz="1100">
              <a:solidFill>
                <a:prstClr val="black"/>
              </a:solidFill>
            </a:rPr>
            <a:t> </a:t>
          </a:r>
          <a:r>
            <a:rPr lang="en-NZ" sz="1100">
              <a:solidFill>
                <a:srgbClr val="808080"/>
              </a:solidFill>
            </a:rPr>
            <a:t>NOT</a:t>
          </a:r>
          <a:r>
            <a:rPr lang="en-NZ" sz="1100">
              <a:solidFill>
                <a:prstClr val="black"/>
              </a:solidFill>
            </a:rPr>
            <a:t> </a:t>
          </a:r>
          <a:r>
            <a:rPr lang="en-NZ" sz="1100">
              <a:solidFill>
                <a:srgbClr val="808080"/>
              </a:solidFill>
            </a:rPr>
            <a:t>NULL)</a:t>
          </a:r>
          <a:r>
            <a:rPr lang="en-NZ" sz="1100">
              <a:solidFill>
                <a:prstClr val="black"/>
              </a:solidFill>
            </a:rPr>
            <a:t> </a:t>
          </a:r>
          <a:r>
            <a:rPr lang="en-NZ" sz="1100">
              <a:solidFill>
                <a:srgbClr val="0000FF"/>
              </a:solidFill>
            </a:rPr>
            <a:t>as</a:t>
          </a:r>
          <a:r>
            <a:rPr lang="en-NZ" sz="1100">
              <a:solidFill>
                <a:prstClr val="black"/>
              </a:solidFill>
            </a:rPr>
            <a:t> a			</a:t>
          </a:r>
        </a:p>
        <a:p>
          <a:r>
            <a:rPr lang="en-NZ" sz="1100">
              <a:solidFill>
                <a:prstClr val="black"/>
              </a:solidFill>
            </a:rPr>
            <a:t>			</a:t>
          </a:r>
        </a:p>
        <a:p>
          <a:r>
            <a:rPr lang="en-NZ" sz="1100">
              <a:solidFill>
                <a:srgbClr val="808080"/>
              </a:solidFill>
            </a:rPr>
            <a:t>LEFT</a:t>
          </a:r>
          <a:r>
            <a:rPr lang="en-NZ" sz="1100">
              <a:solidFill>
                <a:prstClr val="black"/>
              </a:solidFill>
            </a:rPr>
            <a:t> </a:t>
          </a:r>
          <a:r>
            <a:rPr lang="en-NZ" sz="1100">
              <a:solidFill>
                <a:srgbClr val="808080"/>
              </a:solidFill>
            </a:rPr>
            <a:t>JOIN</a:t>
          </a:r>
          <a:r>
            <a:rPr lang="en-NZ" sz="1100">
              <a:solidFill>
                <a:prstClr val="black"/>
              </a:solidFill>
            </a:rPr>
            <a:t>			</a:t>
          </a:r>
        </a:p>
        <a:p>
          <a:r>
            <a:rPr lang="en-NZ" sz="1100">
              <a:solidFill>
                <a:srgbClr val="808080"/>
              </a:solidFill>
            </a:rPr>
            <a:t>(</a:t>
          </a:r>
          <a:r>
            <a:rPr lang="en-NZ" sz="1100">
              <a:solidFill>
                <a:srgbClr val="0000FF"/>
              </a:solidFill>
            </a:rPr>
            <a:t>SELECT</a:t>
          </a:r>
          <a:r>
            <a:rPr lang="en-NZ" sz="1100">
              <a:solidFill>
                <a:prstClr val="black"/>
              </a:solidFill>
            </a:rPr>
            <a:t> </a:t>
          </a:r>
          <a:r>
            <a:rPr lang="en-NZ" sz="1100">
              <a:solidFill>
                <a:srgbClr val="FF00FF"/>
              </a:solidFill>
            </a:rPr>
            <a:t>RANK</a:t>
          </a:r>
          <a:r>
            <a:rPr lang="en-NZ" sz="1100">
              <a:solidFill>
                <a:srgbClr val="0000FF"/>
              </a:solidFill>
            </a:rPr>
            <a:t> </a:t>
          </a:r>
          <a:r>
            <a:rPr lang="en-NZ" sz="1100">
              <a:solidFill>
                <a:srgbClr val="808080"/>
              </a:solidFill>
            </a:rPr>
            <a:t>()</a:t>
          </a:r>
          <a:r>
            <a:rPr lang="en-NZ" sz="1100">
              <a:solidFill>
                <a:prstClr val="black"/>
              </a:solidFill>
            </a:rPr>
            <a:t> </a:t>
          </a:r>
          <a:r>
            <a:rPr lang="en-NZ" sz="1100">
              <a:solidFill>
                <a:srgbClr val="0000FF"/>
              </a:solidFill>
            </a:rPr>
            <a:t>OVER </a:t>
          </a:r>
          <a:r>
            <a:rPr lang="en-NZ" sz="1100">
              <a:solidFill>
                <a:srgbClr val="808080"/>
              </a:solidFill>
            </a:rPr>
            <a:t>(</a:t>
          </a:r>
          <a:r>
            <a:rPr lang="en-NZ" sz="1100">
              <a:solidFill>
                <a:srgbClr val="0000FF"/>
              </a:solidFill>
            </a:rPr>
            <a:t>PARTITION</a:t>
          </a:r>
          <a:r>
            <a:rPr lang="en-NZ" sz="1100">
              <a:solidFill>
                <a:prstClr val="black"/>
              </a:solidFill>
            </a:rPr>
            <a:t> </a:t>
          </a:r>
          <a:r>
            <a:rPr lang="en-NZ" sz="1100">
              <a:solidFill>
                <a:srgbClr val="0000FF"/>
              </a:solidFill>
            </a:rPr>
            <a:t>BY</a:t>
          </a:r>
          <a:r>
            <a:rPr lang="en-NZ" sz="1100">
              <a:solidFill>
                <a:prstClr val="black"/>
              </a:solidFill>
            </a:rPr>
            <a:t> NHINumber </a:t>
          </a:r>
          <a:r>
            <a:rPr lang="en-NZ" sz="1100">
              <a:solidFill>
                <a:srgbClr val="0000FF"/>
              </a:solidFill>
            </a:rPr>
            <a:t>ORDER</a:t>
          </a:r>
          <a:r>
            <a:rPr lang="en-NZ" sz="1100">
              <a:solidFill>
                <a:prstClr val="black"/>
              </a:solidFill>
            </a:rPr>
            <a:t> </a:t>
          </a:r>
          <a:r>
            <a:rPr lang="en-NZ" sz="1100">
              <a:solidFill>
                <a:srgbClr val="0000FF"/>
              </a:solidFill>
            </a:rPr>
            <a:t>BY</a:t>
          </a:r>
          <a:r>
            <a:rPr lang="en-NZ" sz="1100">
              <a:solidFill>
                <a:prstClr val="black"/>
              </a:solidFill>
            </a:rPr>
            <a:t> NHINumber</a:t>
          </a:r>
          <a:r>
            <a:rPr lang="en-NZ" sz="1100">
              <a:solidFill>
                <a:srgbClr val="808080"/>
              </a:solidFill>
            </a:rPr>
            <a:t>,</a:t>
          </a:r>
          <a:r>
            <a:rPr lang="en-NZ" sz="1100">
              <a:solidFill>
                <a:prstClr val="black"/>
              </a:solidFill>
            </a:rPr>
            <a:t> startdate </a:t>
          </a:r>
          <a:r>
            <a:rPr lang="en-NZ" sz="1100">
              <a:solidFill>
                <a:srgbClr val="0000FF"/>
              </a:solidFill>
            </a:rPr>
            <a:t>ASC</a:t>
          </a:r>
          <a:r>
            <a:rPr lang="en-NZ" sz="1100">
              <a:solidFill>
                <a:srgbClr val="808080"/>
              </a:solidFill>
            </a:rPr>
            <a:t>,</a:t>
          </a:r>
          <a:r>
            <a:rPr lang="en-NZ" sz="1100">
              <a:solidFill>
                <a:prstClr val="black"/>
              </a:solidFill>
            </a:rPr>
            <a:t> LastUpdatedDate </a:t>
          </a:r>
          <a:r>
            <a:rPr lang="en-NZ" sz="1100">
              <a:solidFill>
                <a:srgbClr val="0000FF"/>
              </a:solidFill>
            </a:rPr>
            <a:t>DESC</a:t>
          </a:r>
          <a:r>
            <a:rPr lang="en-NZ" sz="1100">
              <a:solidFill>
                <a:srgbClr val="808080"/>
              </a:solidFill>
            </a:rPr>
            <a:t>,</a:t>
          </a:r>
          <a:r>
            <a:rPr lang="en-NZ" sz="1100">
              <a:solidFill>
                <a:prstClr val="black"/>
              </a:solidFill>
            </a:rPr>
            <a:t> AddressKey</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Address_Rank</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			</a:t>
          </a:r>
        </a:p>
        <a:p>
          <a:r>
            <a:rPr lang="en-NZ" sz="1100">
              <a:solidFill>
                <a:srgbClr val="0000FF"/>
              </a:solidFill>
            </a:rPr>
            <a:t>FROM</a:t>
          </a:r>
          <a:r>
            <a:rPr lang="en-NZ" sz="1100">
              <a:solidFill>
                <a:prstClr val="black"/>
              </a:solidFill>
            </a:rPr>
            <a:t> [nsu_dwh]</a:t>
          </a:r>
          <a:r>
            <a:rPr lang="en-NZ" sz="1100">
              <a:solidFill>
                <a:srgbClr val="808080"/>
              </a:solidFill>
            </a:rPr>
            <a:t>.</a:t>
          </a:r>
          <a:r>
            <a:rPr lang="en-NZ" sz="1100">
              <a:solidFill>
                <a:prstClr val="black"/>
              </a:solidFill>
            </a:rPr>
            <a:t>[dbo]</a:t>
          </a:r>
          <a:r>
            <a:rPr lang="en-NZ" sz="1100">
              <a:solidFill>
                <a:srgbClr val="808080"/>
              </a:solidFill>
            </a:rPr>
            <a:t>.</a:t>
          </a:r>
          <a:r>
            <a:rPr lang="en-NZ" sz="1100">
              <a:solidFill>
                <a:prstClr val="black"/>
              </a:solidFill>
            </a:rPr>
            <a:t>[CandidateAddress]			</a:t>
          </a:r>
        </a:p>
        <a:p>
          <a:r>
            <a:rPr lang="en-NZ" sz="1100">
              <a:solidFill>
                <a:srgbClr val="0000FF"/>
              </a:solidFill>
            </a:rPr>
            <a:t>WHERE</a:t>
          </a:r>
          <a:r>
            <a:rPr lang="en-NZ" sz="1100">
              <a:solidFill>
                <a:prstClr val="black"/>
              </a:solidFill>
            </a:rPr>
            <a:t> AddressType </a:t>
          </a:r>
          <a:r>
            <a:rPr lang="en-NZ" sz="1100">
              <a:solidFill>
                <a:srgbClr val="808080"/>
              </a:solidFill>
            </a:rPr>
            <a:t>=</a:t>
          </a:r>
          <a:r>
            <a:rPr lang="en-NZ" sz="1100">
              <a:solidFill>
                <a:prstClr val="black"/>
              </a:solidFill>
            </a:rPr>
            <a:t> </a:t>
          </a:r>
          <a:r>
            <a:rPr lang="en-NZ" sz="1100">
              <a:solidFill>
                <a:srgbClr val="FF0000"/>
              </a:solidFill>
            </a:rPr>
            <a:t>'S'</a:t>
          </a:r>
          <a:r>
            <a:rPr lang="en-NZ" sz="1100">
              <a:solidFill>
                <a:prstClr val="black"/>
              </a:solidFill>
            </a:rPr>
            <a:t> </a:t>
          </a:r>
          <a:r>
            <a:rPr lang="en-NZ" sz="1100">
              <a:solidFill>
                <a:srgbClr val="808080"/>
              </a:solidFill>
            </a:rPr>
            <a:t>and</a:t>
          </a:r>
          <a:r>
            <a:rPr lang="en-NZ" sz="1100">
              <a:solidFill>
                <a:prstClr val="black"/>
              </a:solidFill>
            </a:rPr>
            <a:t> StartDate </a:t>
          </a:r>
          <a:r>
            <a:rPr lang="en-NZ" sz="1100">
              <a:solidFill>
                <a:srgbClr val="808080"/>
              </a:solidFill>
            </a:rPr>
            <a:t>is</a:t>
          </a:r>
          <a:r>
            <a:rPr lang="en-NZ" sz="1100">
              <a:solidFill>
                <a:prstClr val="black"/>
              </a:solidFill>
            </a:rPr>
            <a:t> </a:t>
          </a:r>
          <a:r>
            <a:rPr lang="en-NZ" sz="1100">
              <a:solidFill>
                <a:srgbClr val="808080"/>
              </a:solidFill>
            </a:rPr>
            <a:t>NOT</a:t>
          </a:r>
          <a:r>
            <a:rPr lang="en-NZ" sz="1100">
              <a:solidFill>
                <a:prstClr val="black"/>
              </a:solidFill>
            </a:rPr>
            <a:t> </a:t>
          </a:r>
          <a:r>
            <a:rPr lang="en-NZ" sz="1100">
              <a:solidFill>
                <a:srgbClr val="808080"/>
              </a:solidFill>
            </a:rPr>
            <a:t>NULL)</a:t>
          </a:r>
          <a:r>
            <a:rPr lang="en-NZ" sz="1100">
              <a:solidFill>
                <a:prstClr val="black"/>
              </a:solidFill>
            </a:rPr>
            <a:t> </a:t>
          </a:r>
          <a:r>
            <a:rPr lang="en-NZ" sz="1100">
              <a:solidFill>
                <a:srgbClr val="0000FF"/>
              </a:solidFill>
            </a:rPr>
            <a:t>as</a:t>
          </a:r>
          <a:r>
            <a:rPr lang="en-NZ" sz="1100">
              <a:solidFill>
                <a:prstClr val="black"/>
              </a:solidFill>
            </a:rPr>
            <a:t> b			</a:t>
          </a:r>
        </a:p>
        <a:p>
          <a:r>
            <a:rPr lang="en-NZ" sz="1100">
              <a:solidFill>
                <a:prstClr val="black"/>
              </a:solidFill>
            </a:rPr>
            <a:t>			</a:t>
          </a:r>
        </a:p>
        <a:p>
          <a:r>
            <a:rPr lang="en-NZ" sz="1100">
              <a:solidFill>
                <a:srgbClr val="0000FF"/>
              </a:solidFill>
            </a:rPr>
            <a:t>ON</a:t>
          </a:r>
          <a:r>
            <a:rPr lang="en-NZ" sz="1100">
              <a:solidFill>
                <a:prstClr val="black"/>
              </a:solidFill>
            </a:rPr>
            <a:t> a</a:t>
          </a:r>
          <a:r>
            <a:rPr lang="en-NZ" sz="1100">
              <a:solidFill>
                <a:srgbClr val="808080"/>
              </a:solidFill>
            </a:rPr>
            <a:t>.</a:t>
          </a:r>
          <a:r>
            <a:rPr lang="en-NZ" sz="1100">
              <a:solidFill>
                <a:prstClr val="black"/>
              </a:solidFill>
            </a:rPr>
            <a:t>NHINumber </a:t>
          </a:r>
          <a:r>
            <a:rPr lang="en-NZ" sz="1100">
              <a:solidFill>
                <a:srgbClr val="808080"/>
              </a:solidFill>
            </a:rPr>
            <a:t>=</a:t>
          </a:r>
          <a:r>
            <a:rPr lang="en-NZ" sz="1100">
              <a:solidFill>
                <a:prstClr val="black"/>
              </a:solidFill>
            </a:rPr>
            <a:t> b</a:t>
          </a:r>
          <a:r>
            <a:rPr lang="en-NZ" sz="1100">
              <a:solidFill>
                <a:srgbClr val="808080"/>
              </a:solidFill>
            </a:rPr>
            <a:t>.</a:t>
          </a:r>
          <a:r>
            <a:rPr lang="en-NZ" sz="1100">
              <a:solidFill>
                <a:prstClr val="black"/>
              </a:solidFill>
            </a:rPr>
            <a:t>NHINumber </a:t>
          </a:r>
          <a:r>
            <a:rPr lang="en-NZ" sz="1100">
              <a:solidFill>
                <a:srgbClr val="808080"/>
              </a:solidFill>
            </a:rPr>
            <a:t>AND</a:t>
          </a:r>
          <a:r>
            <a:rPr lang="en-NZ" sz="1100">
              <a:solidFill>
                <a:prstClr val="black"/>
              </a:solidFill>
            </a:rPr>
            <a:t> b</a:t>
          </a:r>
          <a:r>
            <a:rPr lang="en-NZ" sz="1100">
              <a:solidFill>
                <a:srgbClr val="808080"/>
              </a:solidFill>
            </a:rPr>
            <a:t>.</a:t>
          </a:r>
          <a:r>
            <a:rPr lang="en-NZ" sz="1100">
              <a:solidFill>
                <a:prstClr val="black"/>
              </a:solidFill>
            </a:rPr>
            <a:t>Address_Rank </a:t>
          </a:r>
          <a:r>
            <a:rPr lang="en-NZ" sz="1100">
              <a:solidFill>
                <a:srgbClr val="808080"/>
              </a:solidFill>
            </a:rPr>
            <a:t>=</a:t>
          </a:r>
          <a:r>
            <a:rPr lang="en-NZ" sz="1100">
              <a:solidFill>
                <a:prstClr val="black"/>
              </a:solidFill>
            </a:rPr>
            <a:t> a</a:t>
          </a:r>
          <a:r>
            <a:rPr lang="en-NZ" sz="1100">
              <a:solidFill>
                <a:srgbClr val="808080"/>
              </a:solidFill>
            </a:rPr>
            <a:t>.</a:t>
          </a:r>
          <a:r>
            <a:rPr lang="en-NZ" sz="1100">
              <a:solidFill>
                <a:prstClr val="black"/>
              </a:solidFill>
            </a:rPr>
            <a:t>Address_Rank </a:t>
          </a:r>
          <a:r>
            <a:rPr lang="en-NZ" sz="1100">
              <a:solidFill>
                <a:srgbClr val="808080"/>
              </a:solidFill>
            </a:rPr>
            <a:t>+</a:t>
          </a:r>
          <a:r>
            <a:rPr lang="en-NZ" sz="1100">
              <a:solidFill>
                <a:prstClr val="black"/>
              </a:solidFill>
            </a:rPr>
            <a:t> 1			</a:t>
          </a:r>
        </a:p>
        <a:p>
          <a:r>
            <a:rPr lang="en-NZ" sz="1100">
              <a:solidFill>
                <a:prstClr val="black"/>
              </a:solidFill>
            </a:rPr>
            <a:t>			</a:t>
          </a:r>
        </a:p>
        <a:p>
          <a:r>
            <a:rPr lang="en-NZ" sz="1100">
              <a:solidFill>
                <a:srgbClr val="808080"/>
              </a:solidFill>
            </a:rPr>
            <a:t>LEFT</a:t>
          </a:r>
          <a:r>
            <a:rPr lang="en-NZ" sz="1100">
              <a:solidFill>
                <a:prstClr val="black"/>
              </a:solidFill>
            </a:rPr>
            <a:t> </a:t>
          </a:r>
          <a:r>
            <a:rPr lang="en-NZ" sz="1100">
              <a:solidFill>
                <a:srgbClr val="808080"/>
              </a:solidFill>
            </a:rPr>
            <a:t>JOIN</a:t>
          </a:r>
          <a:r>
            <a:rPr lang="en-NZ" sz="1100">
              <a:solidFill>
                <a:prstClr val="black"/>
              </a:solidFill>
            </a:rPr>
            <a:t>			</a:t>
          </a:r>
        </a:p>
        <a:p>
          <a:r>
            <a:rPr lang="en-NZ" sz="1100">
              <a:solidFill>
                <a:prstClr val="black"/>
              </a:solidFill>
            </a:rPr>
            <a:t>[Reporting]</a:t>
          </a:r>
          <a:r>
            <a:rPr lang="en-NZ" sz="1100">
              <a:solidFill>
                <a:srgbClr val="808080"/>
              </a:solidFill>
            </a:rPr>
            <a:t>.</a:t>
          </a:r>
          <a:r>
            <a:rPr lang="en-NZ" sz="1100">
              <a:solidFill>
                <a:prstClr val="black"/>
              </a:solidFill>
            </a:rPr>
            <a:t>[DomicileCode_TLA_DHB] </a:t>
          </a:r>
          <a:r>
            <a:rPr lang="en-NZ" sz="1100">
              <a:solidFill>
                <a:srgbClr val="0000FF"/>
              </a:solidFill>
            </a:rPr>
            <a:t>as</a:t>
          </a:r>
          <a:r>
            <a:rPr lang="en-NZ" sz="1100">
              <a:solidFill>
                <a:prstClr val="black"/>
              </a:solidFill>
            </a:rPr>
            <a:t> c			</a:t>
          </a:r>
        </a:p>
        <a:p>
          <a:r>
            <a:rPr lang="en-NZ" sz="1100">
              <a:solidFill>
                <a:srgbClr val="0000FF"/>
              </a:solidFill>
            </a:rPr>
            <a:t>ON</a:t>
          </a:r>
          <a:r>
            <a:rPr lang="en-NZ" sz="1100">
              <a:solidFill>
                <a:prstClr val="black"/>
              </a:solidFill>
            </a:rPr>
            <a:t> a</a:t>
          </a:r>
          <a:r>
            <a:rPr lang="en-NZ" sz="1100">
              <a:solidFill>
                <a:srgbClr val="808080"/>
              </a:solidFill>
            </a:rPr>
            <a:t>.</a:t>
          </a:r>
          <a:r>
            <a:rPr lang="en-NZ" sz="1100">
              <a:solidFill>
                <a:prstClr val="black"/>
              </a:solidFill>
            </a:rPr>
            <a:t>DomicileCode </a:t>
          </a:r>
          <a:r>
            <a:rPr lang="en-NZ" sz="1100">
              <a:solidFill>
                <a:srgbClr val="808080"/>
              </a:solidFill>
            </a:rPr>
            <a:t>=</a:t>
          </a:r>
          <a:r>
            <a:rPr lang="en-NZ" sz="1100">
              <a:solidFill>
                <a:prstClr val="black"/>
              </a:solidFill>
            </a:rPr>
            <a:t> c</a:t>
          </a:r>
          <a:r>
            <a:rPr lang="en-NZ" sz="1100">
              <a:solidFill>
                <a:srgbClr val="808080"/>
              </a:solidFill>
            </a:rPr>
            <a:t>.</a:t>
          </a:r>
          <a:r>
            <a:rPr lang="en-NZ" sz="1100">
              <a:solidFill>
                <a:prstClr val="black"/>
              </a:solidFill>
            </a:rPr>
            <a:t>Domicile_Code</a:t>
          </a:r>
        </a:p>
        <a:p>
          <a:r>
            <a:rPr lang="en-NZ" sz="1100">
              <a:solidFill>
                <a:srgbClr val="808080"/>
              </a:solidFill>
            </a:rPr>
            <a:t>and</a:t>
          </a:r>
          <a:r>
            <a:rPr lang="en-NZ" sz="1100">
              <a:solidFill>
                <a:prstClr val="black"/>
              </a:solidFill>
            </a:rPr>
            <a:t> DHB_code </a:t>
          </a:r>
          <a:r>
            <a:rPr lang="en-NZ" sz="1100">
              <a:solidFill>
                <a:srgbClr val="808080"/>
              </a:solidFill>
            </a:rPr>
            <a:t>!=</a:t>
          </a:r>
          <a:r>
            <a:rPr lang="en-NZ" sz="1100">
              <a:solidFill>
                <a:prstClr val="black"/>
              </a:solidFill>
            </a:rPr>
            <a:t> </a:t>
          </a:r>
          <a:r>
            <a:rPr lang="en-NZ" sz="1100">
              <a:solidFill>
                <a:srgbClr val="FF0000"/>
              </a:solidFill>
            </a:rPr>
            <a:t>'999'</a:t>
          </a:r>
          <a:r>
            <a:rPr lang="en-NZ" sz="1100">
              <a:solidFill>
                <a:prstClr val="black"/>
              </a:solidFill>
            </a:rPr>
            <a:t> </a:t>
          </a:r>
          <a:r>
            <a:rPr lang="en-NZ" sz="1100">
              <a:solidFill>
                <a:srgbClr val="008000"/>
              </a:solidFill>
            </a:rPr>
            <a:t>-- to remove DHB_name 'Overseas and undefined' from join, created as result of domicile code update 17/6/16			</a:t>
          </a:r>
        </a:p>
        <a:p>
          <a:endParaRPr lang="en-NZ" sz="1100">
            <a:solidFill>
              <a:srgbClr val="008000"/>
            </a:solidFill>
          </a:endParaRPr>
        </a:p>
        <a:p>
          <a:r>
            <a:rPr lang="en-NZ" sz="1100">
              <a:solidFill>
                <a:srgbClr val="808080"/>
              </a:solidFill>
            </a:rPr>
            <a:t>),</a:t>
          </a:r>
        </a:p>
        <a:p>
          <a:endParaRPr lang="en-NZ" sz="1100">
            <a:solidFill>
              <a:srgbClr val="808080"/>
            </a:solidFill>
          </a:endParaRPr>
        </a:p>
        <a:p>
          <a:r>
            <a:rPr lang="en-NZ" sz="1100">
              <a:solidFill>
                <a:srgbClr val="008000"/>
              </a:solidFill>
            </a:rPr>
            <a:t>--select * from Cleaned_Addresses_With_DHB</a:t>
          </a:r>
        </a:p>
        <a:p>
          <a:r>
            <a:rPr lang="en-NZ" sz="1100">
              <a:solidFill>
                <a:srgbClr val="008000"/>
              </a:solidFill>
            </a:rPr>
            <a:t>--ORDER BY NHINumber, StartDate	</a:t>
          </a:r>
        </a:p>
        <a:p>
          <a:r>
            <a:rPr lang="en-NZ" sz="1100">
              <a:solidFill>
                <a:prstClr val="black"/>
              </a:solidFill>
            </a:rPr>
            <a:t>			</a:t>
          </a:r>
        </a:p>
        <a:p>
          <a:r>
            <a:rPr lang="en-NZ" sz="1100">
              <a:solidFill>
                <a:prstClr val="black"/>
              </a:solidFill>
            </a:rPr>
            <a:t>			</a:t>
          </a:r>
        </a:p>
        <a:p>
          <a:r>
            <a:rPr lang="en-NZ" sz="1100">
              <a:solidFill>
                <a:srgbClr val="008000"/>
              </a:solidFill>
            </a:rPr>
            <a:t>/* STEP 1			</a:t>
          </a:r>
        </a:p>
        <a:p>
          <a:r>
            <a:rPr lang="en-NZ" sz="1100">
              <a:solidFill>
                <a:srgbClr val="008000"/>
              </a:solidFill>
            </a:rPr>
            <a:t>			</a:t>
          </a:r>
        </a:p>
        <a:p>
          <a:r>
            <a:rPr lang="en-NZ" sz="1100">
              <a:solidFill>
                <a:srgbClr val="008000"/>
              </a:solidFill>
            </a:rPr>
            <a:t>Select all completed screening episodes (outcome 1 or 3).			</a:t>
          </a:r>
        </a:p>
        <a:p>
          <a:r>
            <a:rPr lang="en-NZ" sz="1100">
              <a:solidFill>
                <a:srgbClr val="008000"/>
              </a:solidFill>
            </a:rPr>
            <a:t>Beceause there is some dirty data (although not in the current rteporting period)			</a:t>
          </a:r>
        </a:p>
        <a:p>
          <a:r>
            <a:rPr lang="en-NZ" sz="1100">
              <a:solidFill>
                <a:srgbClr val="008000"/>
              </a:solidFill>
            </a:rPr>
            <a:t>and more than one radiology readings are marked as final for a single mammogram, distinct episodes are selected.			</a:t>
          </a:r>
        </a:p>
        <a:p>
          <a:r>
            <a:rPr lang="en-NZ" sz="1100">
              <a:solidFill>
                <a:srgbClr val="008000"/>
              </a:solidFill>
            </a:rPr>
            <a:t>Episodes under the same NHI are then descendingly ranked.			</a:t>
          </a:r>
        </a:p>
        <a:p>
          <a:r>
            <a:rPr lang="en-NZ" sz="1100">
              <a:solidFill>
                <a:srgbClr val="008000"/>
              </a:solidFill>
            </a:rPr>
            <a:t>Rank will be used in the next step to select only the last episodes.			</a:t>
          </a:r>
        </a:p>
        <a:p>
          <a:r>
            <a:rPr lang="en-NZ" sz="1100">
              <a:solidFill>
                <a:srgbClr val="008000"/>
              </a:solidFill>
            </a:rPr>
            <a:t>Each selected episode is tagged with a 1/0 value depending on whether it fell under last 6 months of the reporting period.			</a:t>
          </a:r>
        </a:p>
        <a:p>
          <a:r>
            <a:rPr lang="en-NZ" sz="1100">
              <a:solidFill>
                <a:srgbClr val="008000"/>
              </a:solidFill>
            </a:rPr>
            <a:t>*/</a:t>
          </a:r>
          <a:r>
            <a:rPr lang="en-NZ" sz="1100">
              <a:solidFill>
                <a:prstClr val="black"/>
              </a:solidFill>
            </a:rPr>
            <a:t>			</a:t>
          </a:r>
        </a:p>
        <a:p>
          <a:r>
            <a:rPr lang="en-NZ" sz="1100">
              <a:solidFill>
                <a:prstClr val="black"/>
              </a:solidFill>
            </a:rPr>
            <a:t>			</a:t>
          </a:r>
        </a:p>
        <a:p>
          <a:r>
            <a:rPr lang="en-NZ" sz="1100">
              <a:solidFill>
                <a:prstClr val="black"/>
              </a:solidFill>
            </a:rPr>
            <a:t>EpisodesInRange </a:t>
          </a:r>
          <a:r>
            <a:rPr lang="en-NZ" sz="1100">
              <a:solidFill>
                <a:srgbClr val="0000FF"/>
              </a:solidFill>
            </a:rPr>
            <a:t>as </a:t>
          </a:r>
          <a:r>
            <a:rPr lang="en-NZ" sz="1100">
              <a:solidFill>
                <a:srgbClr val="808080"/>
              </a:solidFill>
            </a:rPr>
            <a:t>(</a:t>
          </a:r>
        </a:p>
        <a:p>
          <a:endParaRPr lang="en-NZ" sz="1100">
            <a:solidFill>
              <a:srgbClr val="808080"/>
            </a:solidFill>
          </a:endParaRPr>
        </a:p>
        <a:p>
          <a:r>
            <a:rPr lang="en-NZ" sz="1100">
              <a:solidFill>
                <a:srgbClr val="0000FF"/>
              </a:solidFill>
            </a:rPr>
            <a:t>SELECT</a:t>
          </a:r>
          <a:r>
            <a:rPr lang="en-NZ" sz="1100">
              <a:solidFill>
                <a:prstClr val="black"/>
              </a:solidFill>
            </a:rPr>
            <a:t> </a:t>
          </a:r>
          <a:r>
            <a:rPr lang="en-NZ" sz="1100">
              <a:solidFill>
                <a:srgbClr val="0000FF"/>
              </a:solidFill>
            </a:rPr>
            <a:t>distinct</a:t>
          </a:r>
          <a:r>
            <a:rPr lang="en-NZ" sz="1100">
              <a:solidFill>
                <a:prstClr val="black"/>
              </a:solidFill>
            </a:rPr>
            <a:t> EpisodeKey</a:t>
          </a:r>
          <a:r>
            <a:rPr lang="en-NZ" sz="1100">
              <a:solidFill>
                <a:srgbClr val="808080"/>
              </a:solidFill>
            </a:rPr>
            <a:t>,</a:t>
          </a:r>
          <a:r>
            <a:rPr lang="en-NZ" sz="1100">
              <a:solidFill>
                <a:prstClr val="black"/>
              </a:solidFill>
            </a:rPr>
            <a:t> Episode</a:t>
          </a:r>
          <a:r>
            <a:rPr lang="en-NZ" sz="1100">
              <a:solidFill>
                <a:srgbClr val="808080"/>
              </a:solidFill>
            </a:rPr>
            <a:t>.</a:t>
          </a:r>
          <a:r>
            <a:rPr lang="en-NZ" sz="1100">
              <a:solidFill>
                <a:prstClr val="black"/>
              </a:solidFill>
            </a:rPr>
            <a:t>NHINumber</a:t>
          </a:r>
          <a:r>
            <a:rPr lang="en-NZ" sz="1100">
              <a:solidFill>
                <a:srgbClr val="808080"/>
              </a:solidFill>
            </a:rPr>
            <a:t>,</a:t>
          </a:r>
          <a:r>
            <a:rPr lang="en-NZ" sz="1100">
              <a:solidFill>
                <a:prstClr val="black"/>
              </a:solidFill>
            </a:rPr>
            <a:t> Episode</a:t>
          </a:r>
          <a:r>
            <a:rPr lang="en-NZ" sz="1100">
              <a:solidFill>
                <a:srgbClr val="808080"/>
              </a:solidFill>
            </a:rPr>
            <a:t>.</a:t>
          </a:r>
          <a:r>
            <a:rPr lang="en-NZ" sz="1100">
              <a:solidFill>
                <a:prstClr val="black"/>
              </a:solidFill>
            </a:rPr>
            <a:t>LeadProviderId</a:t>
          </a:r>
          <a:r>
            <a:rPr lang="en-NZ" sz="1100">
              <a:solidFill>
                <a:srgbClr val="808080"/>
              </a:solidFill>
            </a:rPr>
            <a:t>,</a:t>
          </a:r>
          <a:r>
            <a:rPr lang="en-NZ" sz="1100">
              <a:solidFill>
                <a:prstClr val="black"/>
              </a:solidFill>
            </a:rPr>
            <a:t> Episode</a:t>
          </a:r>
          <a:r>
            <a:rPr lang="en-NZ" sz="1100">
              <a:solidFill>
                <a:srgbClr val="808080"/>
              </a:solidFill>
            </a:rPr>
            <a:t>.</a:t>
          </a:r>
          <a:r>
            <a:rPr lang="en-NZ" sz="1100">
              <a:solidFill>
                <a:prstClr val="black"/>
              </a:solidFill>
            </a:rPr>
            <a:t>StartDate</a:t>
          </a:r>
          <a:r>
            <a:rPr lang="en-NZ" sz="1100">
              <a:solidFill>
                <a:srgbClr val="808080"/>
              </a:solidFill>
            </a:rPr>
            <a:t>,</a:t>
          </a:r>
          <a:r>
            <a:rPr lang="en-NZ" sz="1100">
              <a:solidFill>
                <a:prstClr val="black"/>
              </a:solidFill>
            </a:rPr>
            <a:t> Episode</a:t>
          </a:r>
          <a:r>
            <a:rPr lang="en-NZ" sz="1100">
              <a:solidFill>
                <a:srgbClr val="808080"/>
              </a:solidFill>
            </a:rPr>
            <a:t>.</a:t>
          </a:r>
          <a:r>
            <a:rPr lang="en-NZ" sz="1100">
              <a:solidFill>
                <a:prstClr val="black"/>
              </a:solidFill>
            </a:rPr>
            <a:t>AssessmentOutcomeCode</a:t>
          </a:r>
        </a:p>
        <a:p>
          <a:r>
            <a:rPr lang="en-NZ" sz="1100">
              <a:solidFill>
                <a:srgbClr val="0000FF"/>
              </a:solidFill>
            </a:rPr>
            <a:t>FROM</a:t>
          </a:r>
          <a:r>
            <a:rPr lang="en-NZ" sz="1100">
              <a:solidFill>
                <a:prstClr val="black"/>
              </a:solidFill>
            </a:rPr>
            <a:t> Episode</a:t>
          </a:r>
        </a:p>
        <a:p>
          <a:r>
            <a:rPr lang="en-NZ" sz="1100">
              <a:solidFill>
                <a:srgbClr val="0000FF"/>
              </a:solidFill>
            </a:rPr>
            <a:t>WHERE</a:t>
          </a:r>
        </a:p>
        <a:p>
          <a:r>
            <a:rPr lang="en-NZ" sz="1100">
              <a:solidFill>
                <a:prstClr val="black"/>
              </a:solidFill>
            </a:rPr>
            <a:t>Episode</a:t>
          </a:r>
          <a:r>
            <a:rPr lang="en-NZ" sz="1100">
              <a:solidFill>
                <a:srgbClr val="808080"/>
              </a:solidFill>
            </a:rPr>
            <a:t>.</a:t>
          </a:r>
          <a:r>
            <a:rPr lang="en-NZ" sz="1100">
              <a:solidFill>
                <a:prstClr val="black"/>
              </a:solidFill>
            </a:rPr>
            <a:t>StartDate </a:t>
          </a:r>
          <a:r>
            <a:rPr lang="en-NZ" sz="1100">
              <a:solidFill>
                <a:srgbClr val="808080"/>
              </a:solidFill>
            </a:rPr>
            <a:t>BETWEEN</a:t>
          </a:r>
          <a:r>
            <a:rPr lang="en-NZ" sz="1100">
              <a:solidFill>
                <a:prstClr val="black"/>
              </a:solidFill>
            </a:rPr>
            <a:t> @StartDate </a:t>
          </a:r>
          <a:r>
            <a:rPr lang="en-NZ" sz="1100">
              <a:solidFill>
                <a:srgbClr val="808080"/>
              </a:solidFill>
            </a:rPr>
            <a:t>and</a:t>
          </a:r>
          <a:r>
            <a:rPr lang="en-NZ" sz="1100">
              <a:solidFill>
                <a:prstClr val="black"/>
              </a:solidFill>
            </a:rPr>
            <a:t> @EndDate</a:t>
          </a:r>
        </a:p>
        <a:p>
          <a:r>
            <a:rPr lang="en-NZ" sz="1100">
              <a:solidFill>
                <a:srgbClr val="008000"/>
              </a:solidFill>
            </a:rPr>
            <a:t>--Episode.StartDate &amp;gt;= DATEADD(DAY,1,DATEADD(MONTH, -24, @EndDate)) AND</a:t>
          </a:r>
        </a:p>
        <a:p>
          <a:r>
            <a:rPr lang="en-NZ" sz="1100">
              <a:solidFill>
                <a:srgbClr val="008000"/>
              </a:solidFill>
            </a:rPr>
            <a:t>--Episode.StartDate &amp;lt; DATEADD(DAY, 1, @EndDate)</a:t>
          </a:r>
        </a:p>
        <a:p>
          <a:r>
            <a:rPr lang="en-NZ" sz="1100">
              <a:solidFill>
                <a:srgbClr val="008000"/>
              </a:solidFill>
            </a:rPr>
            <a:t>--AND (Episode.LeadProviderID = @LeadProviderID OR @LeadProviderID = -1)</a:t>
          </a:r>
        </a:p>
        <a:p>
          <a:endParaRPr lang="en-NZ" sz="1100">
            <a:solidFill>
              <a:srgbClr val="008000"/>
            </a:solidFill>
          </a:endParaRPr>
        </a:p>
        <a:p>
          <a:r>
            <a:rPr lang="en-NZ" sz="1100">
              <a:solidFill>
                <a:srgbClr val="808080"/>
              </a:solidFill>
            </a:rPr>
            <a:t>),</a:t>
          </a:r>
        </a:p>
        <a:p>
          <a:endParaRPr lang="en-NZ" sz="1100">
            <a:solidFill>
              <a:srgbClr val="808080"/>
            </a:solidFill>
          </a:endParaRPr>
        </a:p>
        <a:p>
          <a:r>
            <a:rPr lang="en-NZ" sz="1100">
              <a:solidFill>
                <a:srgbClr val="008000"/>
              </a:solidFill>
            </a:rPr>
            <a:t>--select * from EpisodesInRange</a:t>
          </a:r>
        </a:p>
        <a:p>
          <a:r>
            <a:rPr lang="en-NZ" sz="1100">
              <a:solidFill>
                <a:prstClr val="black"/>
              </a:solidFill>
            </a:rPr>
            <a:t>			</a:t>
          </a:r>
        </a:p>
        <a:p>
          <a:r>
            <a:rPr lang="en-NZ" sz="1100">
              <a:solidFill>
                <a:prstClr val="black"/>
              </a:solidFill>
            </a:rPr>
            <a:t>CompletedEpisodesInRange </a:t>
          </a:r>
          <a:r>
            <a:rPr lang="en-NZ" sz="1100">
              <a:solidFill>
                <a:srgbClr val="0000FF"/>
              </a:solidFill>
            </a:rPr>
            <a:t>as </a:t>
          </a:r>
          <a:r>
            <a:rPr lang="en-NZ" sz="1100">
              <a:solidFill>
                <a:srgbClr val="808080"/>
              </a:solidFill>
            </a:rPr>
            <a:t>(</a:t>
          </a:r>
        </a:p>
        <a:p>
          <a:endParaRPr lang="en-NZ" sz="1100">
            <a:solidFill>
              <a:srgbClr val="808080"/>
            </a:solidFill>
          </a:endParaRPr>
        </a:p>
        <a:p>
          <a:r>
            <a:rPr lang="en-NZ" sz="1100">
              <a:solidFill>
                <a:srgbClr val="0000FF"/>
              </a:solidFill>
            </a:rPr>
            <a:t>SELECT</a:t>
          </a:r>
          <a:r>
            <a:rPr lang="en-NZ" sz="1100">
              <a:solidFill>
                <a:prstClr val="black"/>
              </a:solidFill>
            </a:rPr>
            <a:t>			</a:t>
          </a:r>
        </a:p>
        <a:p>
          <a:r>
            <a:rPr lang="en-NZ" sz="1100">
              <a:solidFill>
                <a:prstClr val="black"/>
              </a:solidFill>
            </a:rPr>
            <a:t>Episode</a:t>
          </a:r>
          <a:r>
            <a:rPr lang="en-NZ" sz="1100">
              <a:solidFill>
                <a:srgbClr val="808080"/>
              </a:solidFill>
            </a:rPr>
            <a:t>.</a:t>
          </a:r>
          <a:r>
            <a:rPr lang="en-NZ" sz="1100">
              <a:solidFill>
                <a:prstClr val="black"/>
              </a:solidFill>
            </a:rPr>
            <a:t>EpisodeKey</a:t>
          </a:r>
          <a:r>
            <a:rPr lang="en-NZ" sz="1100">
              <a:solidFill>
                <a:srgbClr val="808080"/>
              </a:solidFill>
            </a:rPr>
            <a:t>,</a:t>
          </a:r>
          <a:r>
            <a:rPr lang="en-NZ" sz="1100">
              <a:solidFill>
                <a:prstClr val="black"/>
              </a:solidFill>
            </a:rPr>
            <a:t>			</a:t>
          </a:r>
        </a:p>
        <a:p>
          <a:r>
            <a:rPr lang="en-NZ" sz="1100">
              <a:solidFill>
                <a:prstClr val="black"/>
              </a:solidFill>
            </a:rPr>
            <a:t>Episode</a:t>
          </a:r>
          <a:r>
            <a:rPr lang="en-NZ" sz="1100">
              <a:solidFill>
                <a:srgbClr val="808080"/>
              </a:solidFill>
            </a:rPr>
            <a:t>.</a:t>
          </a:r>
          <a:r>
            <a:rPr lang="en-NZ" sz="1100">
              <a:solidFill>
                <a:prstClr val="black"/>
              </a:solidFill>
            </a:rPr>
            <a:t>LeadProviderID</a:t>
          </a:r>
          <a:r>
            <a:rPr lang="en-NZ" sz="1100">
              <a:solidFill>
                <a:srgbClr val="808080"/>
              </a:solidFill>
            </a:rPr>
            <a:t>,</a:t>
          </a:r>
          <a:r>
            <a:rPr lang="en-NZ" sz="1100">
              <a:solidFill>
                <a:prstClr val="black"/>
              </a:solidFill>
            </a:rPr>
            <a:t>	</a:t>
          </a:r>
        </a:p>
        <a:p>
          <a:r>
            <a:rPr lang="en-NZ" sz="1100">
              <a:solidFill>
                <a:srgbClr val="008000"/>
              </a:solidFill>
            </a:rPr>
            <a:t>/* Code Changes */</a:t>
          </a:r>
        </a:p>
        <a:p>
          <a:r>
            <a:rPr lang="en-NZ" sz="1100">
              <a:solidFill>
                <a:srgbClr val="008000"/>
              </a:solidFill>
            </a:rPr>
            <a:t>--LeadProviders.LeadProviderName,</a:t>
          </a:r>
        </a:p>
        <a:p>
          <a:r>
            <a:rPr lang="en-NZ" sz="1100">
              <a:solidFill>
                <a:srgbClr val="008000"/>
              </a:solidFill>
            </a:rPr>
            <a:t>--LeadProviders.Sort,</a:t>
          </a:r>
        </a:p>
        <a:p>
          <a:r>
            <a:rPr lang="en-NZ" sz="1100">
              <a:solidFill>
                <a:prstClr val="black"/>
              </a:solidFill>
            </a:rPr>
            <a:t>ScreeningSite</a:t>
          </a:r>
          <a:r>
            <a:rPr lang="en-NZ" sz="1100">
              <a:solidFill>
                <a:srgbClr val="808080"/>
              </a:solidFill>
            </a:rPr>
            <a:t>.</a:t>
          </a:r>
          <a:r>
            <a:rPr lang="en-NZ" sz="1100">
              <a:solidFill>
                <a:srgbClr val="0000FF"/>
              </a:solidFill>
            </a:rPr>
            <a:t>Description</a:t>
          </a:r>
          <a:r>
            <a:rPr lang="en-NZ" sz="1100">
              <a:solidFill>
                <a:prstClr val="black"/>
              </a:solidFill>
            </a:rPr>
            <a:t> </a:t>
          </a:r>
          <a:r>
            <a:rPr lang="en-NZ" sz="1100">
              <a:solidFill>
                <a:srgbClr val="0000FF"/>
              </a:solidFill>
            </a:rPr>
            <a:t>AS</a:t>
          </a:r>
          <a:r>
            <a:rPr lang="en-NZ" sz="1100">
              <a:solidFill>
                <a:prstClr val="black"/>
              </a:solidFill>
            </a:rPr>
            <a:t> ScreeningSite</a:t>
          </a:r>
          <a:r>
            <a:rPr lang="en-NZ" sz="1100">
              <a:solidFill>
                <a:srgbClr val="808080"/>
              </a:solidFill>
            </a:rPr>
            <a:t>,</a:t>
          </a:r>
        </a:p>
        <a:p>
          <a:r>
            <a:rPr lang="en-NZ" sz="1100">
              <a:solidFill>
                <a:srgbClr val="008000"/>
              </a:solidFill>
            </a:rPr>
            <a:t>--AgeGroup.AgeGroupName,</a:t>
          </a:r>
        </a:p>
        <a:p>
          <a:r>
            <a:rPr lang="en-NZ" sz="1100">
              <a:solidFill>
                <a:srgbClr val="008000"/>
              </a:solidFill>
            </a:rPr>
            <a:t>--AgeGroup.AgeGroupAltName,</a:t>
          </a:r>
        </a:p>
        <a:p>
          <a:r>
            <a:rPr lang="en-NZ" sz="1100">
              <a:solidFill>
                <a:prstClr val="black"/>
              </a:solidFill>
            </a:rPr>
            <a:t>Ethnicity</a:t>
          </a:r>
          <a:r>
            <a:rPr lang="en-NZ" sz="1100">
              <a:solidFill>
                <a:srgbClr val="808080"/>
              </a:solidFill>
            </a:rPr>
            <a:t>.</a:t>
          </a:r>
          <a:r>
            <a:rPr lang="en-NZ" sz="1100">
              <a:solidFill>
                <a:prstClr val="black"/>
              </a:solidFill>
            </a:rPr>
            <a:t>EthnicityGroupAltId</a:t>
          </a:r>
          <a:r>
            <a:rPr lang="en-NZ" sz="1100">
              <a:solidFill>
                <a:srgbClr val="808080"/>
              </a:solidFill>
            </a:rPr>
            <a:t>,</a:t>
          </a:r>
        </a:p>
        <a:p>
          <a:r>
            <a:rPr lang="en-NZ" sz="1100">
              <a:solidFill>
                <a:prstClr val="black"/>
              </a:solidFill>
            </a:rPr>
            <a:t>Ethnicity</a:t>
          </a:r>
          <a:r>
            <a:rPr lang="en-NZ" sz="1100">
              <a:solidFill>
                <a:srgbClr val="808080"/>
              </a:solidFill>
            </a:rPr>
            <a:t>.</a:t>
          </a:r>
          <a:r>
            <a:rPr lang="en-NZ" sz="1100">
              <a:solidFill>
                <a:prstClr val="black"/>
              </a:solidFill>
            </a:rPr>
            <a:t>EthnicityGroupAltDescription</a:t>
          </a:r>
          <a:r>
            <a:rPr lang="en-NZ" sz="1100">
              <a:solidFill>
                <a:srgbClr val="808080"/>
              </a:solidFill>
            </a:rPr>
            <a:t>,</a:t>
          </a:r>
        </a:p>
        <a:p>
          <a:r>
            <a:rPr lang="en-NZ" sz="1100">
              <a:solidFill>
                <a:prstClr val="black"/>
              </a:solidFill>
            </a:rPr>
            <a:t>Ethnicity</a:t>
          </a:r>
          <a:r>
            <a:rPr lang="en-NZ" sz="1100">
              <a:solidFill>
                <a:srgbClr val="808080"/>
              </a:solidFill>
            </a:rPr>
            <a:t>.</a:t>
          </a:r>
          <a:r>
            <a:rPr lang="en-NZ" sz="1100">
              <a:solidFill>
                <a:prstClr val="black"/>
              </a:solidFill>
            </a:rPr>
            <a:t>EthnicityGroupPrioritySort</a:t>
          </a:r>
          <a:r>
            <a:rPr lang="en-NZ" sz="1100">
              <a:solidFill>
                <a:srgbClr val="808080"/>
              </a:solidFill>
            </a:rPr>
            <a:t>,</a:t>
          </a:r>
          <a:r>
            <a:rPr lang="en-NZ" sz="1100">
              <a:solidFill>
                <a:prstClr val="black"/>
              </a:solidFill>
            </a:rPr>
            <a:t> </a:t>
          </a:r>
          <a:r>
            <a:rPr lang="en-NZ" sz="1100">
              <a:solidFill>
                <a:srgbClr val="008000"/>
              </a:solidFill>
            </a:rPr>
            <a:t>/*Sort Report Groups by Ethnicity Priority*/</a:t>
          </a:r>
        </a:p>
        <a:p>
          <a:endParaRPr lang="en-NZ" sz="1100">
            <a:solidFill>
              <a:srgbClr val="008000"/>
            </a:solidFill>
          </a:endParaRPr>
        </a:p>
        <a:p>
          <a:r>
            <a:rPr lang="en-NZ" sz="1100">
              <a:solidFill>
                <a:srgbClr val="008000"/>
              </a:solidFill>
            </a:rPr>
            <a:t>/* End Code Changes */</a:t>
          </a:r>
          <a:r>
            <a:rPr lang="en-NZ" sz="1100">
              <a:solidFill>
                <a:prstClr val="black"/>
              </a:solidFill>
            </a:rPr>
            <a:t>		</a:t>
          </a:r>
        </a:p>
        <a:p>
          <a:r>
            <a:rPr lang="en-NZ" sz="1100">
              <a:solidFill>
                <a:prstClr val="black"/>
              </a:solidFill>
            </a:rPr>
            <a:t>Episode</a:t>
          </a:r>
          <a:r>
            <a:rPr lang="en-NZ" sz="1100">
              <a:solidFill>
                <a:srgbClr val="808080"/>
              </a:solidFill>
            </a:rPr>
            <a:t>.</a:t>
          </a:r>
          <a:r>
            <a:rPr lang="en-NZ" sz="1100">
              <a:solidFill>
                <a:prstClr val="black"/>
              </a:solidFill>
            </a:rPr>
            <a:t>NHINumber</a:t>
          </a:r>
          <a:r>
            <a:rPr lang="en-NZ" sz="1100">
              <a:solidFill>
                <a:srgbClr val="808080"/>
              </a:solidFill>
            </a:rPr>
            <a:t>,</a:t>
          </a:r>
          <a:r>
            <a:rPr lang="en-NZ" sz="1100">
              <a:solidFill>
                <a:prstClr val="black"/>
              </a:solidFill>
            </a:rPr>
            <a:t>			</a:t>
          </a:r>
        </a:p>
        <a:p>
          <a:r>
            <a:rPr lang="en-NZ" sz="1100">
              <a:solidFill>
                <a:prstClr val="black"/>
              </a:solidFill>
            </a:rPr>
            <a:t>Candidate</a:t>
          </a:r>
          <a:r>
            <a:rPr lang="en-NZ" sz="1100">
              <a:solidFill>
                <a:srgbClr val="808080"/>
              </a:solidFill>
            </a:rPr>
            <a:t>.</a:t>
          </a:r>
          <a:r>
            <a:rPr lang="en-NZ" sz="1100">
              <a:solidFill>
                <a:prstClr val="black"/>
              </a:solidFill>
            </a:rPr>
            <a:t>DateOfBirth</a:t>
          </a:r>
          <a:r>
            <a:rPr lang="en-NZ" sz="1100">
              <a:solidFill>
                <a:srgbClr val="808080"/>
              </a:solidFill>
            </a:rPr>
            <a:t>,</a:t>
          </a:r>
          <a:r>
            <a:rPr lang="en-NZ" sz="1100">
              <a:solidFill>
                <a:prstClr val="black"/>
              </a:solidFill>
            </a:rPr>
            <a:t>			</a:t>
          </a:r>
        </a:p>
        <a:p>
          <a:r>
            <a:rPr lang="en-NZ" sz="1100">
              <a:solidFill>
                <a:prstClr val="black"/>
              </a:solidFill>
            </a:rPr>
            <a:t>Episode</a:t>
          </a:r>
          <a:r>
            <a:rPr lang="en-NZ" sz="1100">
              <a:solidFill>
                <a:srgbClr val="808080"/>
              </a:solidFill>
            </a:rPr>
            <a:t>.</a:t>
          </a:r>
          <a:r>
            <a:rPr lang="en-NZ" sz="1100">
              <a:solidFill>
                <a:prstClr val="black"/>
              </a:solidFill>
            </a:rPr>
            <a:t>StartDate</a:t>
          </a:r>
          <a:r>
            <a:rPr lang="en-NZ" sz="1100">
              <a:solidFill>
                <a:srgbClr val="808080"/>
              </a:solidFill>
            </a:rPr>
            <a:t>,</a:t>
          </a:r>
          <a:r>
            <a:rPr lang="en-NZ" sz="1100">
              <a:solidFill>
                <a:prstClr val="black"/>
              </a:solidFill>
            </a:rPr>
            <a:t>			</a:t>
          </a:r>
        </a:p>
        <a:p>
          <a:r>
            <a:rPr lang="en-NZ" sz="1100">
              <a:solidFill>
                <a:prstClr val="black"/>
              </a:solidFill>
            </a:rPr>
            <a:t>Episode</a:t>
          </a:r>
          <a:r>
            <a:rPr lang="en-NZ" sz="1100">
              <a:solidFill>
                <a:srgbClr val="808080"/>
              </a:solidFill>
            </a:rPr>
            <a:t>.</a:t>
          </a:r>
          <a:r>
            <a:rPr lang="en-NZ" sz="1100">
              <a:solidFill>
                <a:prstClr val="black"/>
              </a:solidFill>
            </a:rPr>
            <a:t>AssessmentOutcomeCode</a:t>
          </a:r>
          <a:r>
            <a:rPr lang="en-NZ" sz="1100">
              <a:solidFill>
                <a:srgbClr val="808080"/>
              </a:solidFill>
            </a:rPr>
            <a:t>,</a:t>
          </a:r>
          <a:r>
            <a:rPr lang="en-NZ" sz="1100">
              <a:solidFill>
                <a:prstClr val="black"/>
              </a:solidFill>
            </a:rPr>
            <a:t>			</a:t>
          </a:r>
        </a:p>
        <a:p>
          <a:r>
            <a:rPr lang="en-NZ" sz="1100">
              <a:solidFill>
                <a:srgbClr val="0000FF"/>
              </a:solidFill>
            </a:rPr>
            <a:t>case</a:t>
          </a:r>
          <a:r>
            <a:rPr lang="en-NZ" sz="1100">
              <a:solidFill>
                <a:prstClr val="black"/>
              </a:solidFill>
            </a:rPr>
            <a:t> </a:t>
          </a:r>
          <a:r>
            <a:rPr lang="en-NZ" sz="1100">
              <a:solidFill>
                <a:srgbClr val="0000FF"/>
              </a:solidFill>
            </a:rPr>
            <a:t>when</a:t>
          </a:r>
          <a:r>
            <a:rPr lang="en-NZ" sz="1100">
              <a:solidFill>
                <a:prstClr val="black"/>
              </a:solidFill>
            </a:rPr>
            <a:t> Episode</a:t>
          </a:r>
          <a:r>
            <a:rPr lang="en-NZ" sz="1100">
              <a:solidFill>
                <a:srgbClr val="808080"/>
              </a:solidFill>
            </a:rPr>
            <a:t>.</a:t>
          </a:r>
          <a:r>
            <a:rPr lang="en-NZ" sz="1100">
              <a:solidFill>
                <a:prstClr val="black"/>
              </a:solidFill>
            </a:rPr>
            <a:t>StartDate </a:t>
          </a:r>
          <a:r>
            <a:rPr lang="en-NZ" sz="1100">
              <a:solidFill>
                <a:srgbClr val="808080"/>
              </a:solidFill>
            </a:rPr>
            <a:t>&gt;=</a:t>
          </a:r>
          <a:r>
            <a:rPr lang="en-NZ" sz="1100">
              <a:solidFill>
                <a:prstClr val="black"/>
              </a:solidFill>
            </a:rPr>
            <a:t> </a:t>
          </a:r>
          <a:r>
            <a:rPr lang="en-NZ" sz="1100">
              <a:solidFill>
                <a:srgbClr val="FF00FF"/>
              </a:solidFill>
            </a:rPr>
            <a:t>DATEADD</a:t>
          </a:r>
          <a:r>
            <a:rPr lang="en-NZ" sz="1100">
              <a:solidFill>
                <a:srgbClr val="808080"/>
              </a:solidFill>
            </a:rPr>
            <a:t>(</a:t>
          </a:r>
          <a:r>
            <a:rPr lang="en-NZ" sz="1100">
              <a:solidFill>
                <a:srgbClr val="FF00FF"/>
              </a:solidFill>
            </a:rPr>
            <a:t>DAY</a:t>
          </a:r>
          <a:r>
            <a:rPr lang="en-NZ" sz="1100">
              <a:solidFill>
                <a:srgbClr val="808080"/>
              </a:solidFill>
            </a:rPr>
            <a:t>,</a:t>
          </a:r>
          <a:r>
            <a:rPr lang="en-NZ" sz="1100">
              <a:solidFill>
                <a:prstClr val="black"/>
              </a:solidFill>
            </a:rPr>
            <a:t>1</a:t>
          </a:r>
          <a:r>
            <a:rPr lang="en-NZ" sz="1100">
              <a:solidFill>
                <a:srgbClr val="808080"/>
              </a:solidFill>
            </a:rPr>
            <a:t>,</a:t>
          </a:r>
          <a:r>
            <a:rPr lang="en-NZ" sz="1100">
              <a:solidFill>
                <a:srgbClr val="FF00FF"/>
              </a:solidFill>
            </a:rPr>
            <a:t>DATEADD</a:t>
          </a:r>
          <a:r>
            <a:rPr lang="en-NZ" sz="1100">
              <a:solidFill>
                <a:srgbClr val="808080"/>
              </a:solidFill>
            </a:rPr>
            <a:t>(</a:t>
          </a:r>
          <a:r>
            <a:rPr lang="en-NZ" sz="1100">
              <a:solidFill>
                <a:srgbClr val="FF00FF"/>
              </a:solidFill>
            </a:rPr>
            <a:t>MONTH</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6</a:t>
          </a:r>
          <a:r>
            <a:rPr lang="en-NZ" sz="1100">
              <a:solidFill>
                <a:srgbClr val="808080"/>
              </a:solidFill>
            </a:rPr>
            <a:t>,</a:t>
          </a:r>
          <a:r>
            <a:rPr lang="en-NZ" sz="1100">
              <a:solidFill>
                <a:prstClr val="black"/>
              </a:solidFill>
            </a:rPr>
            <a:t> @EndDate</a:t>
          </a:r>
          <a:r>
            <a:rPr lang="en-NZ" sz="1100">
              <a:solidFill>
                <a:srgbClr val="808080"/>
              </a:solidFill>
            </a:rPr>
            <a:t>))</a:t>
          </a:r>
          <a:r>
            <a:rPr lang="en-NZ" sz="1100">
              <a:solidFill>
                <a:prstClr val="black"/>
              </a:solidFill>
            </a:rPr>
            <a:t> </a:t>
          </a:r>
          <a:r>
            <a:rPr lang="en-NZ" sz="1100">
              <a:solidFill>
                <a:srgbClr val="0000FF"/>
              </a:solidFill>
            </a:rPr>
            <a:t>then</a:t>
          </a:r>
          <a:r>
            <a:rPr lang="en-NZ" sz="1100">
              <a:solidFill>
                <a:prstClr val="black"/>
              </a:solidFill>
            </a:rPr>
            <a:t> 1 </a:t>
          </a:r>
          <a:r>
            <a:rPr lang="en-NZ" sz="1100">
              <a:solidFill>
                <a:srgbClr val="0000FF"/>
              </a:solidFill>
            </a:rPr>
            <a:t>else</a:t>
          </a:r>
          <a:r>
            <a:rPr lang="en-NZ" sz="1100">
              <a:solidFill>
                <a:prstClr val="black"/>
              </a:solidFill>
            </a:rPr>
            <a:t> 0 </a:t>
          </a:r>
          <a:r>
            <a:rPr lang="en-NZ" sz="1100">
              <a:solidFill>
                <a:srgbClr val="0000FF"/>
              </a:solidFill>
            </a:rPr>
            <a:t>end</a:t>
          </a:r>
          <a:r>
            <a:rPr lang="en-NZ" sz="1100">
              <a:solidFill>
                <a:prstClr val="black"/>
              </a:solidFill>
            </a:rPr>
            <a:t> </a:t>
          </a:r>
          <a:r>
            <a:rPr lang="en-NZ" sz="1100">
              <a:solidFill>
                <a:srgbClr val="0000FF"/>
              </a:solidFill>
            </a:rPr>
            <a:t>as</a:t>
          </a:r>
          <a:r>
            <a:rPr lang="en-NZ" sz="1100">
              <a:solidFill>
                <a:prstClr val="black"/>
              </a:solidFill>
            </a:rPr>
            <a:t> InLast6Months</a:t>
          </a:r>
          <a:r>
            <a:rPr lang="en-NZ" sz="1100">
              <a:solidFill>
                <a:srgbClr val="808080"/>
              </a:solidFill>
            </a:rPr>
            <a:t>,</a:t>
          </a:r>
          <a:r>
            <a:rPr lang="en-NZ" sz="1100">
              <a:solidFill>
                <a:prstClr val="black"/>
              </a:solidFill>
            </a:rPr>
            <a:t>			</a:t>
          </a:r>
        </a:p>
        <a:p>
          <a:r>
            <a:rPr lang="en-NZ" sz="1100">
              <a:solidFill>
                <a:srgbClr val="FF00FF"/>
              </a:solidFill>
            </a:rPr>
            <a:t>RANK</a:t>
          </a:r>
          <a:r>
            <a:rPr lang="en-NZ" sz="1100">
              <a:solidFill>
                <a:srgbClr val="0000FF"/>
              </a:solidFill>
            </a:rPr>
            <a:t> </a:t>
          </a:r>
          <a:r>
            <a:rPr lang="en-NZ" sz="1100">
              <a:solidFill>
                <a:srgbClr val="808080"/>
              </a:solidFill>
            </a:rPr>
            <a:t>()</a:t>
          </a:r>
          <a:r>
            <a:rPr lang="en-NZ" sz="1100">
              <a:solidFill>
                <a:prstClr val="black"/>
              </a:solidFill>
            </a:rPr>
            <a:t> </a:t>
          </a:r>
          <a:r>
            <a:rPr lang="en-NZ" sz="1100">
              <a:solidFill>
                <a:srgbClr val="0000FF"/>
              </a:solidFill>
            </a:rPr>
            <a:t>OVER </a:t>
          </a:r>
          <a:r>
            <a:rPr lang="en-NZ" sz="1100">
              <a:solidFill>
                <a:srgbClr val="808080"/>
              </a:solidFill>
            </a:rPr>
            <a:t>(</a:t>
          </a:r>
          <a:r>
            <a:rPr lang="en-NZ" sz="1100">
              <a:solidFill>
                <a:srgbClr val="0000FF"/>
              </a:solidFill>
            </a:rPr>
            <a:t>PARTITION</a:t>
          </a:r>
          <a:r>
            <a:rPr lang="en-NZ" sz="1100">
              <a:solidFill>
                <a:prstClr val="black"/>
              </a:solidFill>
            </a:rPr>
            <a:t> </a:t>
          </a:r>
          <a:r>
            <a:rPr lang="en-NZ" sz="1100">
              <a:solidFill>
                <a:srgbClr val="0000FF"/>
              </a:solidFill>
            </a:rPr>
            <a:t>BY</a:t>
          </a:r>
          <a:r>
            <a:rPr lang="en-NZ" sz="1100">
              <a:solidFill>
                <a:prstClr val="black"/>
              </a:solidFill>
            </a:rPr>
            <a:t> Episode</a:t>
          </a:r>
          <a:r>
            <a:rPr lang="en-NZ" sz="1100">
              <a:solidFill>
                <a:srgbClr val="808080"/>
              </a:solidFill>
            </a:rPr>
            <a:t>.</a:t>
          </a:r>
          <a:r>
            <a:rPr lang="en-NZ" sz="1100">
              <a:solidFill>
                <a:prstClr val="black"/>
              </a:solidFill>
            </a:rPr>
            <a:t>NHINumber </a:t>
          </a:r>
          <a:r>
            <a:rPr lang="en-NZ" sz="1100">
              <a:solidFill>
                <a:srgbClr val="0000FF"/>
              </a:solidFill>
            </a:rPr>
            <a:t>ORDER</a:t>
          </a:r>
          <a:r>
            <a:rPr lang="en-NZ" sz="1100">
              <a:solidFill>
                <a:prstClr val="black"/>
              </a:solidFill>
            </a:rPr>
            <a:t> </a:t>
          </a:r>
          <a:r>
            <a:rPr lang="en-NZ" sz="1100">
              <a:solidFill>
                <a:srgbClr val="0000FF"/>
              </a:solidFill>
            </a:rPr>
            <a:t>BY</a:t>
          </a:r>
          <a:r>
            <a:rPr lang="en-NZ" sz="1100">
              <a:solidFill>
                <a:prstClr val="black"/>
              </a:solidFill>
            </a:rPr>
            <a:t> Episode</a:t>
          </a:r>
          <a:r>
            <a:rPr lang="en-NZ" sz="1100">
              <a:solidFill>
                <a:srgbClr val="808080"/>
              </a:solidFill>
            </a:rPr>
            <a:t>.</a:t>
          </a:r>
          <a:r>
            <a:rPr lang="en-NZ" sz="1100">
              <a:solidFill>
                <a:prstClr val="black"/>
              </a:solidFill>
            </a:rPr>
            <a:t>NHINumber</a:t>
          </a:r>
          <a:r>
            <a:rPr lang="en-NZ" sz="1100">
              <a:solidFill>
                <a:srgbClr val="808080"/>
              </a:solidFill>
            </a:rPr>
            <a:t>,</a:t>
          </a:r>
          <a:r>
            <a:rPr lang="en-NZ" sz="1100">
              <a:solidFill>
                <a:prstClr val="black"/>
              </a:solidFill>
            </a:rPr>
            <a:t> Episode</a:t>
          </a:r>
          <a:r>
            <a:rPr lang="en-NZ" sz="1100">
              <a:solidFill>
                <a:srgbClr val="808080"/>
              </a:solidFill>
            </a:rPr>
            <a:t>.</a:t>
          </a:r>
          <a:r>
            <a:rPr lang="en-NZ" sz="1100">
              <a:solidFill>
                <a:prstClr val="black"/>
              </a:solidFill>
            </a:rPr>
            <a:t>StartDate </a:t>
          </a:r>
          <a:r>
            <a:rPr lang="en-NZ" sz="1100">
              <a:solidFill>
                <a:srgbClr val="0000FF"/>
              </a:solidFill>
            </a:rPr>
            <a:t>DESC</a:t>
          </a:r>
          <a:r>
            <a:rPr lang="en-NZ" sz="1100">
              <a:solidFill>
                <a:srgbClr val="808080"/>
              </a:solidFill>
            </a:rPr>
            <a:t>,</a:t>
          </a:r>
          <a:r>
            <a:rPr lang="en-NZ" sz="1100">
              <a:solidFill>
                <a:prstClr val="black"/>
              </a:solidFill>
            </a:rPr>
            <a:t> </a:t>
          </a:r>
          <a:r>
            <a:rPr lang="en-NZ" sz="1100">
              <a:solidFill>
                <a:srgbClr val="FF00FF"/>
              </a:solidFill>
            </a:rPr>
            <a:t>charindex</a:t>
          </a:r>
          <a:r>
            <a:rPr lang="en-NZ" sz="1100">
              <a:solidFill>
                <a:srgbClr val="808080"/>
              </a:solidFill>
            </a:rPr>
            <a:t>(</a:t>
          </a:r>
          <a:r>
            <a:rPr lang="en-NZ" sz="1100">
              <a:solidFill>
                <a:srgbClr val="FF00FF"/>
              </a:solidFill>
            </a:rPr>
            <a:t>CAST</a:t>
          </a:r>
          <a:r>
            <a:rPr lang="en-NZ" sz="1100">
              <a:solidFill>
                <a:srgbClr val="808080"/>
              </a:solidFill>
            </a:rPr>
            <a:t>(</a:t>
          </a:r>
          <a:r>
            <a:rPr lang="en-NZ" sz="1100">
              <a:solidFill>
                <a:srgbClr val="FF00FF"/>
              </a:solidFill>
            </a:rPr>
            <a:t>ISNULL</a:t>
          </a:r>
          <a:r>
            <a:rPr lang="en-NZ" sz="1100">
              <a:solidFill>
                <a:srgbClr val="808080"/>
              </a:solidFill>
            </a:rPr>
            <a:t>(</a:t>
          </a:r>
          <a:r>
            <a:rPr lang="en-NZ" sz="1100">
              <a:solidFill>
                <a:prstClr val="black"/>
              </a:solidFill>
            </a:rPr>
            <a:t>Episode</a:t>
          </a:r>
          <a:r>
            <a:rPr lang="en-NZ" sz="1100">
              <a:solidFill>
                <a:srgbClr val="808080"/>
              </a:solidFill>
            </a:rPr>
            <a:t>.</a:t>
          </a:r>
          <a:r>
            <a:rPr lang="en-NZ" sz="1100">
              <a:solidFill>
                <a:prstClr val="black"/>
              </a:solidFill>
            </a:rPr>
            <a:t>AssessmentOutcomeCode</a:t>
          </a:r>
          <a:r>
            <a:rPr lang="en-NZ" sz="1100">
              <a:solidFill>
                <a:srgbClr val="808080"/>
              </a:solidFill>
            </a:rPr>
            <a:t>,</a:t>
          </a:r>
          <a:r>
            <a:rPr lang="en-NZ" sz="1100">
              <a:solidFill>
                <a:prstClr val="black"/>
              </a:solidFill>
            </a:rPr>
            <a:t>999</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a:t>
          </a:r>
          <a:r>
            <a:rPr lang="en-NZ" sz="1100">
              <a:solidFill>
                <a:srgbClr val="0000FF"/>
              </a:solidFill>
            </a:rPr>
            <a:t>nvarchar</a:t>
          </a:r>
          <a:r>
            <a:rPr lang="en-NZ" sz="1100">
              <a:solidFill>
                <a:srgbClr val="808080"/>
              </a:solidFill>
            </a:rPr>
            <a:t>),</a:t>
          </a:r>
          <a:r>
            <a:rPr lang="en-NZ" sz="1100">
              <a:solidFill>
                <a:prstClr val="black"/>
              </a:solidFill>
            </a:rPr>
            <a:t> </a:t>
          </a:r>
          <a:r>
            <a:rPr lang="en-NZ" sz="1100">
              <a:solidFill>
                <a:srgbClr val="FF0000"/>
              </a:solidFill>
            </a:rPr>
            <a:t>'3,1,4,5,6,7,2,0,999'</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 Episode</a:t>
          </a:r>
          <a:r>
            <a:rPr lang="en-NZ" sz="1100">
              <a:solidFill>
                <a:srgbClr val="808080"/>
              </a:solidFill>
            </a:rPr>
            <a:t>.</a:t>
          </a:r>
          <a:r>
            <a:rPr lang="en-NZ" sz="1100">
              <a:solidFill>
                <a:prstClr val="black"/>
              </a:solidFill>
            </a:rPr>
            <a:t>EpisodeKey</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DescendingEpisodeRank</a:t>
          </a:r>
          <a:r>
            <a:rPr lang="en-NZ" sz="1100">
              <a:solidFill>
                <a:srgbClr val="808080"/>
              </a:solidFill>
            </a:rPr>
            <a:t>,</a:t>
          </a:r>
          <a:r>
            <a:rPr lang="en-NZ" sz="1100">
              <a:solidFill>
                <a:prstClr val="black"/>
              </a:solidFill>
            </a:rPr>
            <a:t>			</a:t>
          </a:r>
        </a:p>
        <a:p>
          <a:r>
            <a:rPr lang="en-NZ" sz="1100">
              <a:solidFill>
                <a:prstClr val="black"/>
              </a:solidFill>
            </a:rPr>
            <a:t>dbo</a:t>
          </a:r>
          <a:r>
            <a:rPr lang="en-NZ" sz="1100">
              <a:solidFill>
                <a:srgbClr val="808080"/>
              </a:solidFill>
            </a:rPr>
            <a:t>.</a:t>
          </a:r>
          <a:r>
            <a:rPr lang="en-NZ" sz="1100">
              <a:solidFill>
                <a:prstClr val="black"/>
              </a:solidFill>
            </a:rPr>
            <a:t>rf_GetAgeAtTimeOfEpisode</a:t>
          </a:r>
          <a:r>
            <a:rPr lang="en-NZ" sz="1100">
              <a:solidFill>
                <a:srgbClr val="808080"/>
              </a:solidFill>
            </a:rPr>
            <a:t>(</a:t>
          </a:r>
          <a:r>
            <a:rPr lang="en-NZ" sz="1100">
              <a:solidFill>
                <a:prstClr val="black"/>
              </a:solidFill>
            </a:rPr>
            <a:t>dbo</a:t>
          </a:r>
          <a:r>
            <a:rPr lang="en-NZ" sz="1100">
              <a:solidFill>
                <a:srgbClr val="808080"/>
              </a:solidFill>
            </a:rPr>
            <a:t>.</a:t>
          </a:r>
          <a:r>
            <a:rPr lang="en-NZ" sz="1100">
              <a:solidFill>
                <a:prstClr val="black"/>
              </a:solidFill>
            </a:rPr>
            <a:t>Candidate</a:t>
          </a:r>
          <a:r>
            <a:rPr lang="en-NZ" sz="1100">
              <a:solidFill>
                <a:srgbClr val="808080"/>
              </a:solidFill>
            </a:rPr>
            <a:t>.</a:t>
          </a:r>
          <a:r>
            <a:rPr lang="en-NZ" sz="1100">
              <a:solidFill>
                <a:prstClr val="black"/>
              </a:solidFill>
            </a:rPr>
            <a:t>DateOfBirth</a:t>
          </a:r>
          <a:r>
            <a:rPr lang="en-NZ" sz="1100">
              <a:solidFill>
                <a:srgbClr val="808080"/>
              </a:solidFill>
            </a:rPr>
            <a:t>,</a:t>
          </a:r>
          <a:r>
            <a:rPr lang="en-NZ" sz="1100">
              <a:solidFill>
                <a:prstClr val="black"/>
              </a:solidFill>
            </a:rPr>
            <a:t> Episode</a:t>
          </a:r>
          <a:r>
            <a:rPr lang="en-NZ" sz="1100">
              <a:solidFill>
                <a:srgbClr val="808080"/>
              </a:solidFill>
            </a:rPr>
            <a:t>.</a:t>
          </a:r>
          <a:r>
            <a:rPr lang="en-NZ" sz="1100">
              <a:solidFill>
                <a:prstClr val="black"/>
              </a:solidFill>
            </a:rPr>
            <a:t>StartDate</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ExactAge			</a:t>
          </a:r>
        </a:p>
        <a:p>
          <a:r>
            <a:rPr lang="en-NZ" sz="1100">
              <a:solidFill>
                <a:prstClr val="black"/>
              </a:solidFill>
            </a:rPr>
            <a:t>			</a:t>
          </a:r>
        </a:p>
        <a:p>
          <a:r>
            <a:rPr lang="en-NZ" sz="1100">
              <a:solidFill>
                <a:srgbClr val="0000FF"/>
              </a:solidFill>
            </a:rPr>
            <a:t>FROM</a:t>
          </a:r>
          <a:r>
            <a:rPr lang="en-NZ" sz="1100">
              <a:solidFill>
                <a:prstClr val="black"/>
              </a:solidFill>
            </a:rPr>
            <a:t>			</a:t>
          </a:r>
        </a:p>
        <a:p>
          <a:r>
            <a:rPr lang="en-NZ" sz="1100">
              <a:solidFill>
                <a:prstClr val="black"/>
              </a:solidFill>
            </a:rPr>
            <a:t>EpisodesInRange Episode		</a:t>
          </a:r>
        </a:p>
        <a:p>
          <a:r>
            <a:rPr lang="en-NZ" sz="1100">
              <a:solidFill>
                <a:srgbClr val="008000"/>
              </a:solidFill>
            </a:rPr>
            <a:t>/* Code Changes - Modify Required JOINS */</a:t>
          </a:r>
        </a:p>
        <a:p>
          <a:r>
            <a:rPr lang="en-NZ" sz="1100">
              <a:solidFill>
                <a:srgbClr val="008000"/>
              </a:solidFill>
            </a:rPr>
            <a:t>--INNER JOIN Screening</a:t>
          </a:r>
        </a:p>
        <a:p>
          <a:r>
            <a:rPr lang="en-NZ" sz="1100">
              <a:solidFill>
                <a:srgbClr val="808080"/>
              </a:solidFill>
            </a:rPr>
            <a:t>INNER</a:t>
          </a:r>
          <a:r>
            <a:rPr lang="en-NZ" sz="1100">
              <a:solidFill>
                <a:prstClr val="black"/>
              </a:solidFill>
            </a:rPr>
            <a:t> </a:t>
          </a:r>
          <a:r>
            <a:rPr lang="en-NZ" sz="1100">
              <a:solidFill>
                <a:srgbClr val="808080"/>
              </a:solidFill>
            </a:rPr>
            <a:t>JOIN</a:t>
          </a:r>
          <a:r>
            <a:rPr lang="en-NZ" sz="1100">
              <a:solidFill>
                <a:prstClr val="black"/>
              </a:solidFill>
            </a:rPr>
            <a:t> ScreeningView Screening</a:t>
          </a:r>
        </a:p>
        <a:p>
          <a:r>
            <a:rPr lang="en-NZ" sz="1100">
              <a:solidFill>
                <a:srgbClr val="008000"/>
              </a:solidFill>
            </a:rPr>
            <a:t>/* End Code Changes */</a:t>
          </a:r>
          <a:r>
            <a:rPr lang="en-NZ" sz="1100">
              <a:solidFill>
                <a:prstClr val="black"/>
              </a:solidFill>
            </a:rPr>
            <a:t>	</a:t>
          </a:r>
        </a:p>
        <a:p>
          <a:r>
            <a:rPr lang="en-NZ" sz="1100">
              <a:solidFill>
                <a:srgbClr val="0000FF"/>
              </a:solidFill>
            </a:rPr>
            <a:t>ON</a:t>
          </a:r>
          <a:r>
            <a:rPr lang="en-NZ" sz="1100">
              <a:solidFill>
                <a:prstClr val="black"/>
              </a:solidFill>
            </a:rPr>
            <a:t> Episode</a:t>
          </a:r>
          <a:r>
            <a:rPr lang="en-NZ" sz="1100">
              <a:solidFill>
                <a:srgbClr val="808080"/>
              </a:solidFill>
            </a:rPr>
            <a:t>.</a:t>
          </a:r>
          <a:r>
            <a:rPr lang="en-NZ" sz="1100">
              <a:solidFill>
                <a:prstClr val="black"/>
              </a:solidFill>
            </a:rPr>
            <a:t>EpisodeKey </a:t>
          </a:r>
          <a:r>
            <a:rPr lang="en-NZ" sz="1100">
              <a:solidFill>
                <a:srgbClr val="808080"/>
              </a:solidFill>
            </a:rPr>
            <a:t>=</a:t>
          </a:r>
          <a:r>
            <a:rPr lang="en-NZ" sz="1100">
              <a:solidFill>
                <a:prstClr val="black"/>
              </a:solidFill>
            </a:rPr>
            <a:t> Screening</a:t>
          </a:r>
          <a:r>
            <a:rPr lang="en-NZ" sz="1100">
              <a:solidFill>
                <a:srgbClr val="808080"/>
              </a:solidFill>
            </a:rPr>
            <a:t>.</a:t>
          </a:r>
          <a:r>
            <a:rPr lang="en-NZ" sz="1100">
              <a:solidFill>
                <a:prstClr val="black"/>
              </a:solidFill>
            </a:rPr>
            <a:t>EpisodeKey			</a:t>
          </a:r>
        </a:p>
        <a:p>
          <a:r>
            <a:rPr lang="en-NZ" sz="1100">
              <a:solidFill>
                <a:srgbClr val="808080"/>
              </a:solidFill>
            </a:rPr>
            <a:t>INNER</a:t>
          </a:r>
          <a:r>
            <a:rPr lang="en-NZ" sz="1100">
              <a:solidFill>
                <a:prstClr val="black"/>
              </a:solidFill>
            </a:rPr>
            <a:t> </a:t>
          </a:r>
          <a:r>
            <a:rPr lang="en-NZ" sz="1100">
              <a:solidFill>
                <a:srgbClr val="808080"/>
              </a:solidFill>
            </a:rPr>
            <a:t>JOIN</a:t>
          </a:r>
          <a:r>
            <a:rPr lang="en-NZ" sz="1100">
              <a:solidFill>
                <a:prstClr val="black"/>
              </a:solidFill>
            </a:rPr>
            <a:t> RadiologyReading			</a:t>
          </a:r>
        </a:p>
        <a:p>
          <a:r>
            <a:rPr lang="en-NZ" sz="1100">
              <a:solidFill>
                <a:srgbClr val="0000FF"/>
              </a:solidFill>
            </a:rPr>
            <a:t>ON</a:t>
          </a:r>
          <a:r>
            <a:rPr lang="en-NZ" sz="1100">
              <a:solidFill>
                <a:prstClr val="black"/>
              </a:solidFill>
            </a:rPr>
            <a:t> Screening</a:t>
          </a:r>
          <a:r>
            <a:rPr lang="en-NZ" sz="1100">
              <a:solidFill>
                <a:srgbClr val="808080"/>
              </a:solidFill>
            </a:rPr>
            <a:t>.</a:t>
          </a:r>
          <a:r>
            <a:rPr lang="en-NZ" sz="1100">
              <a:solidFill>
                <a:prstClr val="black"/>
              </a:solidFill>
            </a:rPr>
            <a:t>MammogramKey </a:t>
          </a:r>
          <a:r>
            <a:rPr lang="en-NZ" sz="1100">
              <a:solidFill>
                <a:srgbClr val="808080"/>
              </a:solidFill>
            </a:rPr>
            <a:t>=</a:t>
          </a:r>
          <a:r>
            <a:rPr lang="en-NZ" sz="1100">
              <a:solidFill>
                <a:prstClr val="black"/>
              </a:solidFill>
            </a:rPr>
            <a:t> RadiologyReading</a:t>
          </a:r>
          <a:r>
            <a:rPr lang="en-NZ" sz="1100">
              <a:solidFill>
                <a:srgbClr val="808080"/>
              </a:solidFill>
            </a:rPr>
            <a:t>.</a:t>
          </a:r>
          <a:r>
            <a:rPr lang="en-NZ" sz="1100">
              <a:solidFill>
                <a:prstClr val="black"/>
              </a:solidFill>
            </a:rPr>
            <a:t>MammogramKey </a:t>
          </a:r>
          <a:r>
            <a:rPr lang="en-NZ" sz="1100">
              <a:solidFill>
                <a:srgbClr val="808080"/>
              </a:solidFill>
            </a:rPr>
            <a:t>AND</a:t>
          </a:r>
          <a:r>
            <a:rPr lang="en-NZ" sz="1100">
              <a:solidFill>
                <a:prstClr val="black"/>
              </a:solidFill>
            </a:rPr>
            <a:t>			</a:t>
          </a:r>
        </a:p>
        <a:p>
          <a:r>
            <a:rPr lang="en-NZ" sz="1100">
              <a:solidFill>
                <a:prstClr val="black"/>
              </a:solidFill>
            </a:rPr>
            <a:t>RadiologyReading</a:t>
          </a:r>
          <a:r>
            <a:rPr lang="en-NZ" sz="1100">
              <a:solidFill>
                <a:srgbClr val="808080"/>
              </a:solidFill>
            </a:rPr>
            <a:t>.</a:t>
          </a:r>
          <a:r>
            <a:rPr lang="en-NZ" sz="1100">
              <a:solidFill>
                <a:prstClr val="black"/>
              </a:solidFill>
            </a:rPr>
            <a:t>IsFinal </a:t>
          </a:r>
          <a:r>
            <a:rPr lang="en-NZ" sz="1100">
              <a:solidFill>
                <a:srgbClr val="808080"/>
              </a:solidFill>
            </a:rPr>
            <a:t>=</a:t>
          </a:r>
          <a:r>
            <a:rPr lang="en-NZ" sz="1100">
              <a:solidFill>
                <a:prstClr val="black"/>
              </a:solidFill>
            </a:rPr>
            <a:t> 1 </a:t>
          </a:r>
          <a:r>
            <a:rPr lang="en-NZ" sz="1100">
              <a:solidFill>
                <a:srgbClr val="808080"/>
              </a:solidFill>
            </a:rPr>
            <a:t>AND</a:t>
          </a:r>
          <a:r>
            <a:rPr lang="en-NZ" sz="1100">
              <a:solidFill>
                <a:prstClr val="black"/>
              </a:solidFill>
            </a:rPr>
            <a:t>			</a:t>
          </a:r>
        </a:p>
        <a:p>
          <a:r>
            <a:rPr lang="en-NZ" sz="1100">
              <a:solidFill>
                <a:prstClr val="black"/>
              </a:solidFill>
            </a:rPr>
            <a:t>RadiologyReading</a:t>
          </a:r>
          <a:r>
            <a:rPr lang="en-NZ" sz="1100">
              <a:solidFill>
                <a:srgbClr val="808080"/>
              </a:solidFill>
            </a:rPr>
            <a:t>.</a:t>
          </a:r>
          <a:r>
            <a:rPr lang="en-NZ" sz="1100">
              <a:solidFill>
                <a:prstClr val="black"/>
              </a:solidFill>
            </a:rPr>
            <a:t>FinalDecisionCode </a:t>
          </a:r>
          <a:r>
            <a:rPr lang="en-NZ" sz="1100">
              <a:solidFill>
                <a:srgbClr val="808080"/>
              </a:solidFill>
            </a:rPr>
            <a:t>in</a:t>
          </a:r>
          <a:r>
            <a:rPr lang="en-NZ" sz="1100">
              <a:solidFill>
                <a:srgbClr val="0000FF"/>
              </a:solidFill>
            </a:rPr>
            <a:t> </a:t>
          </a:r>
          <a:r>
            <a:rPr lang="en-NZ" sz="1100">
              <a:solidFill>
                <a:srgbClr val="808080"/>
              </a:solidFill>
            </a:rPr>
            <a:t>(</a:t>
          </a:r>
          <a:r>
            <a:rPr lang="en-NZ" sz="1100">
              <a:solidFill>
                <a:srgbClr val="FF0000"/>
              </a:solidFill>
            </a:rPr>
            <a:t>'1'</a:t>
          </a:r>
          <a:r>
            <a:rPr lang="en-NZ" sz="1100">
              <a:solidFill>
                <a:srgbClr val="808080"/>
              </a:solidFill>
            </a:rPr>
            <a:t>,</a:t>
          </a:r>
          <a:r>
            <a:rPr lang="en-NZ" sz="1100">
              <a:solidFill>
                <a:prstClr val="black"/>
              </a:solidFill>
            </a:rPr>
            <a:t> </a:t>
          </a:r>
          <a:r>
            <a:rPr lang="en-NZ" sz="1100">
              <a:solidFill>
                <a:srgbClr val="FF0000"/>
              </a:solidFill>
            </a:rPr>
            <a:t>'3'</a:t>
          </a:r>
          <a:r>
            <a:rPr lang="en-NZ" sz="1100">
              <a:solidFill>
                <a:srgbClr val="808080"/>
              </a:solidFill>
            </a:rPr>
            <a:t>)</a:t>
          </a:r>
          <a:r>
            <a:rPr lang="en-NZ" sz="1100">
              <a:solidFill>
                <a:prstClr val="black"/>
              </a:solidFill>
            </a:rPr>
            <a:t>			</a:t>
          </a:r>
        </a:p>
        <a:p>
          <a:r>
            <a:rPr lang="en-NZ" sz="1100">
              <a:solidFill>
                <a:srgbClr val="808080"/>
              </a:solidFill>
            </a:rPr>
            <a:t>INNER</a:t>
          </a:r>
          <a:r>
            <a:rPr lang="en-NZ" sz="1100">
              <a:solidFill>
                <a:prstClr val="black"/>
              </a:solidFill>
            </a:rPr>
            <a:t> </a:t>
          </a:r>
          <a:r>
            <a:rPr lang="en-NZ" sz="1100">
              <a:solidFill>
                <a:srgbClr val="808080"/>
              </a:solidFill>
            </a:rPr>
            <a:t>JOIN</a:t>
          </a:r>
          <a:r>
            <a:rPr lang="en-NZ" sz="1100">
              <a:solidFill>
                <a:prstClr val="black"/>
              </a:solidFill>
            </a:rPr>
            <a:t>			</a:t>
          </a:r>
        </a:p>
        <a:p>
          <a:r>
            <a:rPr lang="en-NZ" sz="1100">
              <a:solidFill>
                <a:prstClr val="black"/>
              </a:solidFill>
            </a:rPr>
            <a:t>Candidate			</a:t>
          </a:r>
        </a:p>
        <a:p>
          <a:r>
            <a:rPr lang="en-NZ" sz="1100">
              <a:solidFill>
                <a:srgbClr val="0000FF"/>
              </a:solidFill>
            </a:rPr>
            <a:t>ON</a:t>
          </a:r>
          <a:r>
            <a:rPr lang="en-NZ" sz="1100">
              <a:solidFill>
                <a:prstClr val="black"/>
              </a:solidFill>
            </a:rPr>
            <a:t> Candidate</a:t>
          </a:r>
          <a:r>
            <a:rPr lang="en-NZ" sz="1100">
              <a:solidFill>
                <a:srgbClr val="808080"/>
              </a:solidFill>
            </a:rPr>
            <a:t>.</a:t>
          </a:r>
          <a:r>
            <a:rPr lang="en-NZ" sz="1100">
              <a:solidFill>
                <a:prstClr val="black"/>
              </a:solidFill>
            </a:rPr>
            <a:t>NHINumber </a:t>
          </a:r>
          <a:r>
            <a:rPr lang="en-NZ" sz="1100">
              <a:solidFill>
                <a:srgbClr val="808080"/>
              </a:solidFill>
            </a:rPr>
            <a:t>=</a:t>
          </a:r>
          <a:r>
            <a:rPr lang="en-NZ" sz="1100">
              <a:solidFill>
                <a:prstClr val="black"/>
              </a:solidFill>
            </a:rPr>
            <a:t> Episode</a:t>
          </a:r>
          <a:r>
            <a:rPr lang="en-NZ" sz="1100">
              <a:solidFill>
                <a:srgbClr val="808080"/>
              </a:solidFill>
            </a:rPr>
            <a:t>.</a:t>
          </a:r>
          <a:r>
            <a:rPr lang="en-NZ" sz="1100">
              <a:solidFill>
                <a:prstClr val="black"/>
              </a:solidFill>
            </a:rPr>
            <a:t>NHINumber </a:t>
          </a:r>
          <a:r>
            <a:rPr lang="en-NZ" sz="1100">
              <a:solidFill>
                <a:srgbClr val="808080"/>
              </a:solidFill>
            </a:rPr>
            <a:t>AND</a:t>
          </a:r>
          <a:r>
            <a:rPr lang="en-NZ" sz="1100">
              <a:solidFill>
                <a:prstClr val="black"/>
              </a:solidFill>
            </a:rPr>
            <a:t> Candidate</a:t>
          </a:r>
          <a:r>
            <a:rPr lang="en-NZ" sz="1100">
              <a:solidFill>
                <a:srgbClr val="808080"/>
              </a:solidFill>
            </a:rPr>
            <a:t>.</a:t>
          </a:r>
          <a:r>
            <a:rPr lang="en-NZ" sz="1100">
              <a:solidFill>
                <a:prstClr val="black"/>
              </a:solidFill>
            </a:rPr>
            <a:t>LeadProviderID </a:t>
          </a:r>
          <a:r>
            <a:rPr lang="en-NZ" sz="1100">
              <a:solidFill>
                <a:srgbClr val="808080"/>
              </a:solidFill>
            </a:rPr>
            <a:t>=</a:t>
          </a:r>
          <a:r>
            <a:rPr lang="en-NZ" sz="1100">
              <a:solidFill>
                <a:prstClr val="black"/>
              </a:solidFill>
            </a:rPr>
            <a:t> Episode</a:t>
          </a:r>
          <a:r>
            <a:rPr lang="en-NZ" sz="1100">
              <a:solidFill>
                <a:srgbClr val="808080"/>
              </a:solidFill>
            </a:rPr>
            <a:t>.</a:t>
          </a:r>
          <a:r>
            <a:rPr lang="en-NZ" sz="1100">
              <a:solidFill>
                <a:prstClr val="black"/>
              </a:solidFill>
            </a:rPr>
            <a:t>LeadProviderID			</a:t>
          </a:r>
        </a:p>
        <a:p>
          <a:r>
            <a:rPr lang="en-NZ" sz="1100">
              <a:solidFill>
                <a:srgbClr val="808080"/>
              </a:solidFill>
            </a:rPr>
            <a:t>AND</a:t>
          </a:r>
          <a:r>
            <a:rPr lang="en-NZ" sz="1100">
              <a:solidFill>
                <a:prstClr val="black"/>
              </a:solidFill>
            </a:rPr>
            <a:t> Candidate</a:t>
          </a:r>
          <a:r>
            <a:rPr lang="en-NZ" sz="1100">
              <a:solidFill>
                <a:srgbClr val="808080"/>
              </a:solidFill>
            </a:rPr>
            <a:t>.</a:t>
          </a:r>
          <a:r>
            <a:rPr lang="en-NZ" sz="1100">
              <a:solidFill>
                <a:prstClr val="black"/>
              </a:solidFill>
            </a:rPr>
            <a:t>GenderCode </a:t>
          </a:r>
          <a:r>
            <a:rPr lang="en-NZ" sz="1100">
              <a:solidFill>
                <a:srgbClr val="808080"/>
              </a:solidFill>
            </a:rPr>
            <a:t>=</a:t>
          </a:r>
          <a:r>
            <a:rPr lang="en-NZ" sz="1100">
              <a:solidFill>
                <a:prstClr val="black"/>
              </a:solidFill>
            </a:rPr>
            <a:t> </a:t>
          </a:r>
          <a:r>
            <a:rPr lang="en-NZ" sz="1100">
              <a:solidFill>
                <a:srgbClr val="FF0000"/>
              </a:solidFill>
            </a:rPr>
            <a:t>'F'</a:t>
          </a:r>
          <a:r>
            <a:rPr lang="en-NZ" sz="1100">
              <a:solidFill>
                <a:prstClr val="black"/>
              </a:solidFill>
            </a:rPr>
            <a:t>			</a:t>
          </a:r>
        </a:p>
        <a:p>
          <a:endParaRPr lang="en-NZ" sz="1100">
            <a:solidFill>
              <a:prstClr val="black"/>
            </a:solidFill>
          </a:endParaRPr>
        </a:p>
        <a:p>
          <a:r>
            <a:rPr lang="en-NZ" sz="1100">
              <a:solidFill>
                <a:srgbClr val="008000"/>
              </a:solidFill>
            </a:rPr>
            <a:t>/* Code Changes - Add Missing JOINS */</a:t>
          </a:r>
        </a:p>
        <a:p>
          <a:r>
            <a:rPr lang="en-NZ" sz="1100">
              <a:solidFill>
                <a:srgbClr val="008000"/>
              </a:solidFill>
            </a:rPr>
            <a:t>--INNER JOIN LeadProviders ON Screening.LeadProviderID = LeadProviders.LeadProviderID</a:t>
          </a:r>
        </a:p>
        <a:p>
          <a:r>
            <a:rPr lang="en-NZ" sz="1100">
              <a:solidFill>
                <a:srgbClr val="808080"/>
              </a:solidFill>
            </a:rPr>
            <a:t>INNER</a:t>
          </a:r>
          <a:r>
            <a:rPr lang="en-NZ" sz="1100">
              <a:solidFill>
                <a:prstClr val="black"/>
              </a:solidFill>
            </a:rPr>
            <a:t> </a:t>
          </a:r>
          <a:r>
            <a:rPr lang="en-NZ" sz="1100">
              <a:solidFill>
                <a:srgbClr val="808080"/>
              </a:solidFill>
            </a:rPr>
            <a:t>JOIN</a:t>
          </a:r>
        </a:p>
        <a:p>
          <a:r>
            <a:rPr lang="en-NZ" sz="1100">
              <a:solidFill>
                <a:prstClr val="black"/>
              </a:solidFill>
            </a:rPr>
            <a:t>Reporting</a:t>
          </a:r>
          <a:r>
            <a:rPr lang="en-NZ" sz="1100">
              <a:solidFill>
                <a:srgbClr val="808080"/>
              </a:solidFill>
            </a:rPr>
            <a:t>.</a:t>
          </a:r>
          <a:r>
            <a:rPr lang="en-NZ" sz="1100">
              <a:solidFill>
                <a:prstClr val="black"/>
              </a:solidFill>
            </a:rPr>
            <a:t>vw_RT_Ethnicity Ethnicity</a:t>
          </a:r>
        </a:p>
        <a:p>
          <a:r>
            <a:rPr lang="en-NZ" sz="1100">
              <a:solidFill>
                <a:srgbClr val="0000FF"/>
              </a:solidFill>
            </a:rPr>
            <a:t>ON</a:t>
          </a:r>
          <a:r>
            <a:rPr lang="en-NZ" sz="1100">
              <a:solidFill>
                <a:prstClr val="black"/>
              </a:solidFill>
            </a:rPr>
            <a:t> Episode</a:t>
          </a:r>
          <a:r>
            <a:rPr lang="en-NZ" sz="1100">
              <a:solidFill>
                <a:srgbClr val="808080"/>
              </a:solidFill>
            </a:rPr>
            <a:t>.</a:t>
          </a:r>
          <a:r>
            <a:rPr lang="en-NZ" sz="1100">
              <a:solidFill>
                <a:prstClr val="black"/>
              </a:solidFill>
            </a:rPr>
            <a:t>NHINumber </a:t>
          </a:r>
          <a:r>
            <a:rPr lang="en-NZ" sz="1100">
              <a:solidFill>
                <a:srgbClr val="808080"/>
              </a:solidFill>
            </a:rPr>
            <a:t>=</a:t>
          </a:r>
          <a:r>
            <a:rPr lang="en-NZ" sz="1100">
              <a:solidFill>
                <a:prstClr val="black"/>
              </a:solidFill>
            </a:rPr>
            <a:t> Ethnicity</a:t>
          </a:r>
          <a:r>
            <a:rPr lang="en-NZ" sz="1100">
              <a:solidFill>
                <a:srgbClr val="808080"/>
              </a:solidFill>
            </a:rPr>
            <a:t>.</a:t>
          </a:r>
          <a:r>
            <a:rPr lang="en-NZ" sz="1100">
              <a:solidFill>
                <a:prstClr val="black"/>
              </a:solidFill>
            </a:rPr>
            <a:t>NHINumber </a:t>
          </a:r>
        </a:p>
        <a:p>
          <a:r>
            <a:rPr lang="en-NZ" sz="1100">
              <a:solidFill>
                <a:srgbClr val="808080"/>
              </a:solidFill>
            </a:rPr>
            <a:t>AND</a:t>
          </a:r>
          <a:r>
            <a:rPr lang="en-NZ" sz="1100">
              <a:solidFill>
                <a:prstClr val="black"/>
              </a:solidFill>
            </a:rPr>
            <a:t> Episode</a:t>
          </a:r>
          <a:r>
            <a:rPr lang="en-NZ" sz="1100">
              <a:solidFill>
                <a:srgbClr val="808080"/>
              </a:solidFill>
            </a:rPr>
            <a:t>.</a:t>
          </a:r>
          <a:r>
            <a:rPr lang="en-NZ" sz="1100">
              <a:solidFill>
                <a:prstClr val="black"/>
              </a:solidFill>
            </a:rPr>
            <a:t>LeadProviderID </a:t>
          </a:r>
          <a:r>
            <a:rPr lang="en-NZ" sz="1100">
              <a:solidFill>
                <a:srgbClr val="808080"/>
              </a:solidFill>
            </a:rPr>
            <a:t>=</a:t>
          </a:r>
          <a:r>
            <a:rPr lang="en-NZ" sz="1100">
              <a:solidFill>
                <a:prstClr val="black"/>
              </a:solidFill>
            </a:rPr>
            <a:t> Ethnicity</a:t>
          </a:r>
          <a:r>
            <a:rPr lang="en-NZ" sz="1100">
              <a:solidFill>
                <a:srgbClr val="808080"/>
              </a:solidFill>
            </a:rPr>
            <a:t>.</a:t>
          </a:r>
          <a:r>
            <a:rPr lang="en-NZ" sz="1100">
              <a:solidFill>
                <a:prstClr val="black"/>
              </a:solidFill>
            </a:rPr>
            <a:t>LeadProviderID</a:t>
          </a:r>
        </a:p>
        <a:p>
          <a:r>
            <a:rPr lang="en-NZ" sz="1100">
              <a:solidFill>
                <a:srgbClr val="808080"/>
              </a:solidFill>
            </a:rPr>
            <a:t>INNER</a:t>
          </a:r>
          <a:r>
            <a:rPr lang="en-NZ" sz="1100">
              <a:solidFill>
                <a:prstClr val="black"/>
              </a:solidFill>
            </a:rPr>
            <a:t> </a:t>
          </a:r>
          <a:r>
            <a:rPr lang="en-NZ" sz="1100">
              <a:solidFill>
                <a:srgbClr val="808080"/>
              </a:solidFill>
            </a:rPr>
            <a:t>JOIN</a:t>
          </a:r>
          <a:r>
            <a:rPr lang="en-NZ" sz="1100">
              <a:solidFill>
                <a:prstClr val="black"/>
              </a:solidFill>
            </a:rPr>
            <a:t> AppointmentView Appointment </a:t>
          </a:r>
        </a:p>
        <a:p>
          <a:r>
            <a:rPr lang="en-NZ" sz="1100">
              <a:solidFill>
                <a:srgbClr val="0000FF"/>
              </a:solidFill>
            </a:rPr>
            <a:t>ON</a:t>
          </a:r>
          <a:r>
            <a:rPr lang="en-NZ" sz="1100">
              <a:solidFill>
                <a:prstClr val="black"/>
              </a:solidFill>
            </a:rPr>
            <a:t> Screening</a:t>
          </a:r>
          <a:r>
            <a:rPr lang="en-NZ" sz="1100">
              <a:solidFill>
                <a:srgbClr val="808080"/>
              </a:solidFill>
            </a:rPr>
            <a:t>.</a:t>
          </a:r>
          <a:r>
            <a:rPr lang="en-NZ" sz="1100">
              <a:solidFill>
                <a:prstClr val="black"/>
              </a:solidFill>
            </a:rPr>
            <a:t>AppointmentKey </a:t>
          </a:r>
          <a:r>
            <a:rPr lang="en-NZ" sz="1100">
              <a:solidFill>
                <a:srgbClr val="808080"/>
              </a:solidFill>
            </a:rPr>
            <a:t>=</a:t>
          </a:r>
          <a:r>
            <a:rPr lang="en-NZ" sz="1100">
              <a:solidFill>
                <a:prstClr val="black"/>
              </a:solidFill>
            </a:rPr>
            <a:t> Appointment</a:t>
          </a:r>
          <a:r>
            <a:rPr lang="en-NZ" sz="1100">
              <a:solidFill>
                <a:srgbClr val="808080"/>
              </a:solidFill>
            </a:rPr>
            <a:t>.</a:t>
          </a:r>
          <a:r>
            <a:rPr lang="en-NZ" sz="1100">
              <a:solidFill>
                <a:prstClr val="black"/>
              </a:solidFill>
            </a:rPr>
            <a:t>AppointmentKey </a:t>
          </a:r>
        </a:p>
        <a:p>
          <a:r>
            <a:rPr lang="en-NZ" sz="1100">
              <a:solidFill>
                <a:srgbClr val="808080"/>
              </a:solidFill>
            </a:rPr>
            <a:t>AND</a:t>
          </a:r>
          <a:r>
            <a:rPr lang="en-NZ" sz="1100">
              <a:solidFill>
                <a:prstClr val="black"/>
              </a:solidFill>
            </a:rPr>
            <a:t> Screening</a:t>
          </a:r>
          <a:r>
            <a:rPr lang="en-NZ" sz="1100">
              <a:solidFill>
                <a:srgbClr val="808080"/>
              </a:solidFill>
            </a:rPr>
            <a:t>.</a:t>
          </a:r>
          <a:r>
            <a:rPr lang="en-NZ" sz="1100">
              <a:solidFill>
                <a:prstClr val="black"/>
              </a:solidFill>
            </a:rPr>
            <a:t>LeadProviderID </a:t>
          </a:r>
          <a:r>
            <a:rPr lang="en-NZ" sz="1100">
              <a:solidFill>
                <a:srgbClr val="808080"/>
              </a:solidFill>
            </a:rPr>
            <a:t>=</a:t>
          </a:r>
          <a:r>
            <a:rPr lang="en-NZ" sz="1100">
              <a:solidFill>
                <a:prstClr val="black"/>
              </a:solidFill>
            </a:rPr>
            <a:t> Appointment</a:t>
          </a:r>
          <a:r>
            <a:rPr lang="en-NZ" sz="1100">
              <a:solidFill>
                <a:srgbClr val="808080"/>
              </a:solidFill>
            </a:rPr>
            <a:t>.</a:t>
          </a:r>
          <a:r>
            <a:rPr lang="en-NZ" sz="1100">
              <a:solidFill>
                <a:prstClr val="black"/>
              </a:solidFill>
            </a:rPr>
            <a:t>LeadProviderID</a:t>
          </a:r>
        </a:p>
        <a:p>
          <a:r>
            <a:rPr lang="en-NZ" sz="1100">
              <a:solidFill>
                <a:srgbClr val="008000"/>
              </a:solidFill>
            </a:rPr>
            <a:t>--INNER JOIN</a:t>
          </a:r>
        </a:p>
        <a:p>
          <a:r>
            <a:rPr lang="en-NZ" sz="1100">
              <a:solidFill>
                <a:srgbClr val="008000"/>
              </a:solidFill>
            </a:rPr>
            <a:t>--Reporting.vw_RT_AgeGroup AgeGroup</a:t>
          </a:r>
        </a:p>
        <a:p>
          <a:r>
            <a:rPr lang="en-NZ" sz="1100">
              <a:solidFill>
                <a:srgbClr val="008000"/>
              </a:solidFill>
            </a:rPr>
            <a:t>--ON AgeGroup.MinAgeYears = (CONVERT(INT, DATEDIFF(DAY, Candidate.DateOfBirth, Appointment.AppointmentDate) / (365.25 * 5)) * 5)</a:t>
          </a:r>
        </a:p>
        <a:p>
          <a:r>
            <a:rPr lang="en-NZ" sz="1100">
              <a:solidFill>
                <a:srgbClr val="008000"/>
              </a:solidFill>
            </a:rPr>
            <a:t>--AND AgeGroup.EligiblePopulation = 1</a:t>
          </a:r>
        </a:p>
        <a:p>
          <a:r>
            <a:rPr lang="en-NZ" sz="1100">
              <a:solidFill>
                <a:srgbClr val="808080"/>
              </a:solidFill>
            </a:rPr>
            <a:t>INNER</a:t>
          </a:r>
          <a:r>
            <a:rPr lang="en-NZ" sz="1100">
              <a:solidFill>
                <a:prstClr val="black"/>
              </a:solidFill>
            </a:rPr>
            <a:t> </a:t>
          </a:r>
          <a:r>
            <a:rPr lang="en-NZ" sz="1100">
              <a:solidFill>
                <a:srgbClr val="808080"/>
              </a:solidFill>
            </a:rPr>
            <a:t>JOIN</a:t>
          </a:r>
          <a:r>
            <a:rPr lang="en-NZ" sz="1100">
              <a:solidFill>
                <a:prstClr val="black"/>
              </a:solidFill>
            </a:rPr>
            <a:t> LK_ScreeningSite ScreeningSite </a:t>
          </a:r>
        </a:p>
        <a:p>
          <a:r>
            <a:rPr lang="en-NZ" sz="1100">
              <a:solidFill>
                <a:srgbClr val="0000FF"/>
              </a:solidFill>
            </a:rPr>
            <a:t>ON</a:t>
          </a:r>
          <a:r>
            <a:rPr lang="en-NZ" sz="1100">
              <a:solidFill>
                <a:prstClr val="black"/>
              </a:solidFill>
            </a:rPr>
            <a:t> Appointment</a:t>
          </a:r>
          <a:r>
            <a:rPr lang="en-NZ" sz="1100">
              <a:solidFill>
                <a:srgbClr val="808080"/>
              </a:solidFill>
            </a:rPr>
            <a:t>.</a:t>
          </a:r>
          <a:r>
            <a:rPr lang="en-NZ" sz="1100">
              <a:solidFill>
                <a:prstClr val="black"/>
              </a:solidFill>
            </a:rPr>
            <a:t>ScreeningSiteCode </a:t>
          </a:r>
          <a:r>
            <a:rPr lang="en-NZ" sz="1100">
              <a:solidFill>
                <a:srgbClr val="808080"/>
              </a:solidFill>
            </a:rPr>
            <a:t>=</a:t>
          </a:r>
          <a:r>
            <a:rPr lang="en-NZ" sz="1100">
              <a:solidFill>
                <a:prstClr val="black"/>
              </a:solidFill>
            </a:rPr>
            <a:t> ScreeningSite</a:t>
          </a:r>
          <a:r>
            <a:rPr lang="en-NZ" sz="1100">
              <a:solidFill>
                <a:srgbClr val="808080"/>
              </a:solidFill>
            </a:rPr>
            <a:t>.</a:t>
          </a:r>
          <a:r>
            <a:rPr lang="en-NZ" sz="1100">
              <a:solidFill>
                <a:prstClr val="black"/>
              </a:solidFill>
            </a:rPr>
            <a:t>Code </a:t>
          </a:r>
        </a:p>
        <a:p>
          <a:r>
            <a:rPr lang="en-NZ" sz="1100">
              <a:solidFill>
                <a:srgbClr val="808080"/>
              </a:solidFill>
            </a:rPr>
            <a:t>AND</a:t>
          </a:r>
          <a:r>
            <a:rPr lang="en-NZ" sz="1100">
              <a:solidFill>
                <a:prstClr val="black"/>
              </a:solidFill>
            </a:rPr>
            <a:t> Appointment</a:t>
          </a:r>
          <a:r>
            <a:rPr lang="en-NZ" sz="1100">
              <a:solidFill>
                <a:srgbClr val="808080"/>
              </a:solidFill>
            </a:rPr>
            <a:t>.</a:t>
          </a:r>
          <a:r>
            <a:rPr lang="en-NZ" sz="1100">
              <a:solidFill>
                <a:prstClr val="black"/>
              </a:solidFill>
            </a:rPr>
            <a:t>LeadProviderID </a:t>
          </a:r>
          <a:r>
            <a:rPr lang="en-NZ" sz="1100">
              <a:solidFill>
                <a:srgbClr val="808080"/>
              </a:solidFill>
            </a:rPr>
            <a:t>=</a:t>
          </a:r>
          <a:r>
            <a:rPr lang="en-NZ" sz="1100">
              <a:solidFill>
                <a:prstClr val="black"/>
              </a:solidFill>
            </a:rPr>
            <a:t> ScreeningSite</a:t>
          </a:r>
          <a:r>
            <a:rPr lang="en-NZ" sz="1100">
              <a:solidFill>
                <a:srgbClr val="808080"/>
              </a:solidFill>
            </a:rPr>
            <a:t>.</a:t>
          </a:r>
          <a:r>
            <a:rPr lang="en-NZ" sz="1100">
              <a:solidFill>
                <a:prstClr val="black"/>
              </a:solidFill>
            </a:rPr>
            <a:t>LeadProviderID</a:t>
          </a:r>
        </a:p>
        <a:p>
          <a:r>
            <a:rPr lang="en-NZ" sz="1100">
              <a:solidFill>
                <a:srgbClr val="008000"/>
              </a:solidFill>
            </a:rPr>
            <a:t>/* End Code Changes */</a:t>
          </a:r>
        </a:p>
        <a:p>
          <a:r>
            <a:rPr lang="en-NZ" sz="1100">
              <a:solidFill>
                <a:prstClr val="black"/>
              </a:solidFill>
            </a:rPr>
            <a:t>			</a:t>
          </a:r>
        </a:p>
        <a:p>
          <a:r>
            <a:rPr lang="en-NZ" sz="1100">
              <a:solidFill>
                <a:srgbClr val="0000FF"/>
              </a:solidFill>
            </a:rPr>
            <a:t>WHERE</a:t>
          </a:r>
          <a:r>
            <a:rPr lang="en-NZ" sz="1100">
              <a:solidFill>
                <a:prstClr val="black"/>
              </a:solidFill>
            </a:rPr>
            <a:t>	</a:t>
          </a:r>
        </a:p>
        <a:p>
          <a:r>
            <a:rPr lang="en-NZ" sz="1100">
              <a:solidFill>
                <a:srgbClr val="008000"/>
              </a:solidFill>
            </a:rPr>
            <a:t>/* Code Changes - Comment redundant 24 month range filters */</a:t>
          </a:r>
        </a:p>
        <a:p>
          <a:r>
            <a:rPr lang="en-NZ" sz="1100">
              <a:solidFill>
                <a:srgbClr val="008000"/>
              </a:solidFill>
            </a:rPr>
            <a:t>--Episode.StartDate BETWEEN @StartDate and @EndDate		</a:t>
          </a:r>
        </a:p>
        <a:p>
          <a:r>
            <a:rPr lang="en-NZ" sz="1100">
              <a:solidFill>
                <a:srgbClr val="008000"/>
              </a:solidFill>
            </a:rPr>
            <a:t>--Episode.StartDate &amp;gt;= DATEADD(DAY,1,DATEADD(MONTH, -24, @EndDate)) AND			</a:t>
          </a:r>
        </a:p>
        <a:p>
          <a:r>
            <a:rPr lang="en-NZ" sz="1100">
              <a:solidFill>
                <a:srgbClr val="008000"/>
              </a:solidFill>
            </a:rPr>
            <a:t>--Episode.StartDate &amp;lt; DATEADD(DAY, 1, @EndDate)			</a:t>
          </a:r>
        </a:p>
        <a:p>
          <a:r>
            <a:rPr lang="en-NZ" sz="1100">
              <a:solidFill>
                <a:srgbClr val="008000"/>
              </a:solidFill>
            </a:rPr>
            <a:t>--AND (Episode.LeadProviderID = @LeadProviderID OR @LeadProviderID = -1)</a:t>
          </a:r>
        </a:p>
        <a:p>
          <a:r>
            <a:rPr lang="en-NZ" sz="1100">
              <a:solidFill>
                <a:srgbClr val="808080"/>
              </a:solidFill>
            </a:rPr>
            <a:t>(</a:t>
          </a:r>
          <a:r>
            <a:rPr lang="en-NZ" sz="1100">
              <a:solidFill>
                <a:srgbClr val="FF00FF"/>
              </a:solidFill>
            </a:rPr>
            <a:t>ISNULL</a:t>
          </a:r>
          <a:r>
            <a:rPr lang="en-NZ" sz="1100">
              <a:solidFill>
                <a:srgbClr val="808080"/>
              </a:solidFill>
            </a:rPr>
            <a:t>(</a:t>
          </a:r>
          <a:r>
            <a:rPr lang="en-NZ" sz="1100">
              <a:solidFill>
                <a:prstClr val="black"/>
              </a:solidFill>
            </a:rPr>
            <a:t>Ethnicity</a:t>
          </a:r>
          <a:r>
            <a:rPr lang="en-NZ" sz="1100">
              <a:solidFill>
                <a:srgbClr val="808080"/>
              </a:solidFill>
            </a:rPr>
            <a:t>.</a:t>
          </a:r>
          <a:r>
            <a:rPr lang="en-NZ" sz="1100">
              <a:solidFill>
                <a:prstClr val="black"/>
              </a:solidFill>
            </a:rPr>
            <a:t>EthnicityGroup</a:t>
          </a:r>
          <a:r>
            <a:rPr lang="en-NZ" sz="1100">
              <a:solidFill>
                <a:srgbClr val="808080"/>
              </a:solidFill>
            </a:rPr>
            <a:t>,</a:t>
          </a:r>
          <a:r>
            <a:rPr lang="en-NZ" sz="1100">
              <a:solidFill>
                <a:prstClr val="black"/>
              </a:solidFill>
            </a:rPr>
            <a:t>99</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 @EthnicityId </a:t>
          </a:r>
          <a:r>
            <a:rPr lang="en-NZ" sz="1100">
              <a:solidFill>
                <a:srgbClr val="808080"/>
              </a:solidFill>
            </a:rPr>
            <a:t>OR</a:t>
          </a:r>
          <a:r>
            <a:rPr lang="en-NZ" sz="1100">
              <a:solidFill>
                <a:prstClr val="black"/>
              </a:solidFill>
            </a:rPr>
            <a:t> @EthnicityId </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1</a:t>
          </a:r>
          <a:r>
            <a:rPr lang="en-NZ" sz="1100">
              <a:solidFill>
                <a:srgbClr val="808080"/>
              </a:solidFill>
            </a:rPr>
            <a:t>)</a:t>
          </a:r>
        </a:p>
        <a:p>
          <a:r>
            <a:rPr lang="en-NZ" sz="1100">
              <a:solidFill>
                <a:srgbClr val="008000"/>
              </a:solidFill>
            </a:rPr>
            <a:t>--AND (AgeGroup.AgeGroupAltId IN (SELECT ParamValues FROM @ParamTable) OR @AgeGroupID = -1)</a:t>
          </a:r>
        </a:p>
        <a:p>
          <a:r>
            <a:rPr lang="en-NZ" sz="1100">
              <a:solidFill>
                <a:srgbClr val="008000"/>
              </a:solidFill>
            </a:rPr>
            <a:t>/* End Code Changes */</a:t>
          </a:r>
        </a:p>
        <a:p>
          <a:r>
            <a:rPr lang="en-NZ" sz="1100">
              <a:solidFill>
                <a:prstClr val="black"/>
              </a:solidFill>
            </a:rPr>
            <a:t>			</a:t>
          </a:r>
        </a:p>
        <a:p>
          <a:r>
            <a:rPr lang="en-NZ" sz="1100">
              <a:solidFill>
                <a:srgbClr val="0000FF"/>
              </a:solidFill>
            </a:rPr>
            <a:t>GROUP</a:t>
          </a:r>
          <a:r>
            <a:rPr lang="en-NZ" sz="1100">
              <a:solidFill>
                <a:prstClr val="black"/>
              </a:solidFill>
            </a:rPr>
            <a:t> </a:t>
          </a:r>
          <a:r>
            <a:rPr lang="en-NZ" sz="1100">
              <a:solidFill>
                <a:srgbClr val="0000FF"/>
              </a:solidFill>
            </a:rPr>
            <a:t>BY</a:t>
          </a:r>
          <a:r>
            <a:rPr lang="en-NZ" sz="1100">
              <a:solidFill>
                <a:prstClr val="black"/>
              </a:solidFill>
            </a:rPr>
            <a:t>			</a:t>
          </a:r>
        </a:p>
        <a:p>
          <a:r>
            <a:rPr lang="en-NZ" sz="1100">
              <a:solidFill>
                <a:prstClr val="black"/>
              </a:solidFill>
            </a:rPr>
            <a:t>Episode</a:t>
          </a:r>
          <a:r>
            <a:rPr lang="en-NZ" sz="1100">
              <a:solidFill>
                <a:srgbClr val="808080"/>
              </a:solidFill>
            </a:rPr>
            <a:t>.</a:t>
          </a:r>
          <a:r>
            <a:rPr lang="en-NZ" sz="1100">
              <a:solidFill>
                <a:prstClr val="black"/>
              </a:solidFill>
            </a:rPr>
            <a:t>EpisodeKey</a:t>
          </a:r>
          <a:r>
            <a:rPr lang="en-NZ" sz="1100">
              <a:solidFill>
                <a:srgbClr val="808080"/>
              </a:solidFill>
            </a:rPr>
            <a:t>,</a:t>
          </a:r>
          <a:r>
            <a:rPr lang="en-NZ" sz="1100">
              <a:solidFill>
                <a:prstClr val="black"/>
              </a:solidFill>
            </a:rPr>
            <a:t>			</a:t>
          </a:r>
        </a:p>
        <a:p>
          <a:r>
            <a:rPr lang="en-NZ" sz="1100">
              <a:solidFill>
                <a:prstClr val="black"/>
              </a:solidFill>
            </a:rPr>
            <a:t>Episode</a:t>
          </a:r>
          <a:r>
            <a:rPr lang="en-NZ" sz="1100">
              <a:solidFill>
                <a:srgbClr val="808080"/>
              </a:solidFill>
            </a:rPr>
            <a:t>.</a:t>
          </a:r>
          <a:r>
            <a:rPr lang="en-NZ" sz="1100">
              <a:solidFill>
                <a:prstClr val="black"/>
              </a:solidFill>
            </a:rPr>
            <a:t>LeadProviderID</a:t>
          </a:r>
          <a:r>
            <a:rPr lang="en-NZ" sz="1100">
              <a:solidFill>
                <a:srgbClr val="808080"/>
              </a:solidFill>
            </a:rPr>
            <a:t>,</a:t>
          </a:r>
          <a:r>
            <a:rPr lang="en-NZ" sz="1100">
              <a:solidFill>
                <a:prstClr val="black"/>
              </a:solidFill>
            </a:rPr>
            <a:t>	</a:t>
          </a:r>
        </a:p>
        <a:p>
          <a:r>
            <a:rPr lang="en-NZ" sz="1100">
              <a:solidFill>
                <a:srgbClr val="008000"/>
              </a:solidFill>
            </a:rPr>
            <a:t>/* Code Changes - Apply changes to Group By as per Select*/</a:t>
          </a:r>
        </a:p>
        <a:p>
          <a:r>
            <a:rPr lang="en-NZ" sz="1100">
              <a:solidFill>
                <a:srgbClr val="008000"/>
              </a:solidFill>
            </a:rPr>
            <a:t>--LeadProviders.LeadProviderName,</a:t>
          </a:r>
        </a:p>
        <a:p>
          <a:r>
            <a:rPr lang="en-NZ" sz="1100">
              <a:solidFill>
                <a:srgbClr val="008000"/>
              </a:solidFill>
            </a:rPr>
            <a:t>--LeadProviders.Sort,</a:t>
          </a:r>
        </a:p>
        <a:p>
          <a:r>
            <a:rPr lang="en-NZ" sz="1100">
              <a:solidFill>
                <a:prstClr val="black"/>
              </a:solidFill>
            </a:rPr>
            <a:t>ScreeningSite</a:t>
          </a:r>
          <a:r>
            <a:rPr lang="en-NZ" sz="1100">
              <a:solidFill>
                <a:srgbClr val="808080"/>
              </a:solidFill>
            </a:rPr>
            <a:t>.</a:t>
          </a:r>
          <a:r>
            <a:rPr lang="en-NZ" sz="1100">
              <a:solidFill>
                <a:srgbClr val="0000FF"/>
              </a:solidFill>
            </a:rPr>
            <a:t>Description</a:t>
          </a:r>
          <a:r>
            <a:rPr lang="en-NZ" sz="1100">
              <a:solidFill>
                <a:srgbClr val="808080"/>
              </a:solidFill>
            </a:rPr>
            <a:t>,</a:t>
          </a:r>
        </a:p>
        <a:p>
          <a:r>
            <a:rPr lang="en-NZ" sz="1100">
              <a:solidFill>
                <a:srgbClr val="008000"/>
              </a:solidFill>
            </a:rPr>
            <a:t>--AgeGroup.AgeGroupName,</a:t>
          </a:r>
        </a:p>
        <a:p>
          <a:r>
            <a:rPr lang="en-NZ" sz="1100">
              <a:solidFill>
                <a:srgbClr val="008000"/>
              </a:solidFill>
            </a:rPr>
            <a:t>--AgeGroup.AgeGroupAltName,</a:t>
          </a:r>
        </a:p>
        <a:p>
          <a:r>
            <a:rPr lang="en-NZ" sz="1100">
              <a:solidFill>
                <a:prstClr val="black"/>
              </a:solidFill>
            </a:rPr>
            <a:t>Ethnicity</a:t>
          </a:r>
          <a:r>
            <a:rPr lang="en-NZ" sz="1100">
              <a:solidFill>
                <a:srgbClr val="808080"/>
              </a:solidFill>
            </a:rPr>
            <a:t>.</a:t>
          </a:r>
          <a:r>
            <a:rPr lang="en-NZ" sz="1100">
              <a:solidFill>
                <a:prstClr val="black"/>
              </a:solidFill>
            </a:rPr>
            <a:t>EthnicityGroupAltId</a:t>
          </a:r>
          <a:r>
            <a:rPr lang="en-NZ" sz="1100">
              <a:solidFill>
                <a:srgbClr val="808080"/>
              </a:solidFill>
            </a:rPr>
            <a:t>,</a:t>
          </a:r>
        </a:p>
        <a:p>
          <a:r>
            <a:rPr lang="en-NZ" sz="1100">
              <a:solidFill>
                <a:prstClr val="black"/>
              </a:solidFill>
            </a:rPr>
            <a:t>Ethnicity</a:t>
          </a:r>
          <a:r>
            <a:rPr lang="en-NZ" sz="1100">
              <a:solidFill>
                <a:srgbClr val="808080"/>
              </a:solidFill>
            </a:rPr>
            <a:t>.</a:t>
          </a:r>
          <a:r>
            <a:rPr lang="en-NZ" sz="1100">
              <a:solidFill>
                <a:prstClr val="black"/>
              </a:solidFill>
            </a:rPr>
            <a:t>EthnicityGroupAltDescription</a:t>
          </a:r>
          <a:r>
            <a:rPr lang="en-NZ" sz="1100">
              <a:solidFill>
                <a:srgbClr val="808080"/>
              </a:solidFill>
            </a:rPr>
            <a:t>,</a:t>
          </a:r>
        </a:p>
        <a:p>
          <a:r>
            <a:rPr lang="en-NZ" sz="1100">
              <a:solidFill>
                <a:prstClr val="black"/>
              </a:solidFill>
            </a:rPr>
            <a:t>Ethnicity</a:t>
          </a:r>
          <a:r>
            <a:rPr lang="en-NZ" sz="1100">
              <a:solidFill>
                <a:srgbClr val="808080"/>
              </a:solidFill>
            </a:rPr>
            <a:t>.</a:t>
          </a:r>
          <a:r>
            <a:rPr lang="en-NZ" sz="1100">
              <a:solidFill>
                <a:prstClr val="black"/>
              </a:solidFill>
            </a:rPr>
            <a:t>EthnicityGroupPrioritySort</a:t>
          </a:r>
          <a:r>
            <a:rPr lang="en-NZ" sz="1100">
              <a:solidFill>
                <a:srgbClr val="808080"/>
              </a:solidFill>
            </a:rPr>
            <a:t>,</a:t>
          </a:r>
          <a:r>
            <a:rPr lang="en-NZ" sz="1100">
              <a:solidFill>
                <a:prstClr val="black"/>
              </a:solidFill>
            </a:rPr>
            <a:t> </a:t>
          </a:r>
          <a:r>
            <a:rPr lang="en-NZ" sz="1100">
              <a:solidFill>
                <a:srgbClr val="008000"/>
              </a:solidFill>
            </a:rPr>
            <a:t>/*Sort Report Groups by Ethnicity Priority*/</a:t>
          </a:r>
        </a:p>
        <a:p>
          <a:endParaRPr lang="en-NZ" sz="1100">
            <a:solidFill>
              <a:srgbClr val="008000"/>
            </a:solidFill>
          </a:endParaRPr>
        </a:p>
        <a:p>
          <a:r>
            <a:rPr lang="en-NZ" sz="1100">
              <a:solidFill>
                <a:srgbClr val="008000"/>
              </a:solidFill>
            </a:rPr>
            <a:t>/* End Code Changes */</a:t>
          </a:r>
          <a:r>
            <a:rPr lang="en-NZ" sz="1100">
              <a:solidFill>
                <a:prstClr val="black"/>
              </a:solidFill>
            </a:rPr>
            <a:t>		</a:t>
          </a:r>
        </a:p>
        <a:p>
          <a:r>
            <a:rPr lang="en-NZ" sz="1100">
              <a:solidFill>
                <a:prstClr val="black"/>
              </a:solidFill>
            </a:rPr>
            <a:t>Episode</a:t>
          </a:r>
          <a:r>
            <a:rPr lang="en-NZ" sz="1100">
              <a:solidFill>
                <a:srgbClr val="808080"/>
              </a:solidFill>
            </a:rPr>
            <a:t>.</a:t>
          </a:r>
          <a:r>
            <a:rPr lang="en-NZ" sz="1100">
              <a:solidFill>
                <a:prstClr val="black"/>
              </a:solidFill>
            </a:rPr>
            <a:t>NHINumber</a:t>
          </a:r>
          <a:r>
            <a:rPr lang="en-NZ" sz="1100">
              <a:solidFill>
                <a:srgbClr val="808080"/>
              </a:solidFill>
            </a:rPr>
            <a:t>,</a:t>
          </a:r>
          <a:r>
            <a:rPr lang="en-NZ" sz="1100">
              <a:solidFill>
                <a:prstClr val="black"/>
              </a:solidFill>
            </a:rPr>
            <a:t>			</a:t>
          </a:r>
        </a:p>
        <a:p>
          <a:r>
            <a:rPr lang="en-NZ" sz="1100">
              <a:solidFill>
                <a:prstClr val="black"/>
              </a:solidFill>
            </a:rPr>
            <a:t>Candidate</a:t>
          </a:r>
          <a:r>
            <a:rPr lang="en-NZ" sz="1100">
              <a:solidFill>
                <a:srgbClr val="808080"/>
              </a:solidFill>
            </a:rPr>
            <a:t>.</a:t>
          </a:r>
          <a:r>
            <a:rPr lang="en-NZ" sz="1100">
              <a:solidFill>
                <a:prstClr val="black"/>
              </a:solidFill>
            </a:rPr>
            <a:t>DateOfBirth</a:t>
          </a:r>
          <a:r>
            <a:rPr lang="en-NZ" sz="1100">
              <a:solidFill>
                <a:srgbClr val="808080"/>
              </a:solidFill>
            </a:rPr>
            <a:t>,</a:t>
          </a:r>
          <a:r>
            <a:rPr lang="en-NZ" sz="1100">
              <a:solidFill>
                <a:prstClr val="black"/>
              </a:solidFill>
            </a:rPr>
            <a:t>			</a:t>
          </a:r>
        </a:p>
        <a:p>
          <a:r>
            <a:rPr lang="en-NZ" sz="1100">
              <a:solidFill>
                <a:prstClr val="black"/>
              </a:solidFill>
            </a:rPr>
            <a:t>Episode</a:t>
          </a:r>
          <a:r>
            <a:rPr lang="en-NZ" sz="1100">
              <a:solidFill>
                <a:srgbClr val="808080"/>
              </a:solidFill>
            </a:rPr>
            <a:t>.</a:t>
          </a:r>
          <a:r>
            <a:rPr lang="en-NZ" sz="1100">
              <a:solidFill>
                <a:prstClr val="black"/>
              </a:solidFill>
            </a:rPr>
            <a:t>StartDate</a:t>
          </a:r>
          <a:r>
            <a:rPr lang="en-NZ" sz="1100">
              <a:solidFill>
                <a:srgbClr val="808080"/>
              </a:solidFill>
            </a:rPr>
            <a:t>,</a:t>
          </a:r>
          <a:r>
            <a:rPr lang="en-NZ" sz="1100">
              <a:solidFill>
                <a:prstClr val="black"/>
              </a:solidFill>
            </a:rPr>
            <a:t>			</a:t>
          </a:r>
        </a:p>
        <a:p>
          <a:r>
            <a:rPr lang="en-NZ" sz="1100">
              <a:solidFill>
                <a:prstClr val="black"/>
              </a:solidFill>
            </a:rPr>
            <a:t>Episode</a:t>
          </a:r>
          <a:r>
            <a:rPr lang="en-NZ" sz="1100">
              <a:solidFill>
                <a:srgbClr val="808080"/>
              </a:solidFill>
            </a:rPr>
            <a:t>.</a:t>
          </a:r>
          <a:r>
            <a:rPr lang="en-NZ" sz="1100">
              <a:solidFill>
                <a:prstClr val="black"/>
              </a:solidFill>
            </a:rPr>
            <a:t>AssessmentOutcomeCode			</a:t>
          </a:r>
        </a:p>
        <a:p>
          <a:endParaRPr lang="en-NZ" sz="1100">
            <a:solidFill>
              <a:prstClr val="black"/>
            </a:solidFill>
          </a:endParaRPr>
        </a:p>
        <a:p>
          <a:r>
            <a:rPr lang="en-NZ" sz="1100">
              <a:solidFill>
                <a:srgbClr val="808080"/>
              </a:solidFill>
            </a:rPr>
            <a:t>),</a:t>
          </a:r>
        </a:p>
        <a:p>
          <a:endParaRPr lang="en-NZ" sz="1100">
            <a:solidFill>
              <a:srgbClr val="808080"/>
            </a:solidFill>
          </a:endParaRPr>
        </a:p>
        <a:p>
          <a:r>
            <a:rPr lang="en-NZ" sz="1100">
              <a:solidFill>
                <a:srgbClr val="008000"/>
              </a:solidFill>
            </a:rPr>
            <a:t>--select * from CompletedEpisodesInRange</a:t>
          </a:r>
        </a:p>
        <a:p>
          <a:r>
            <a:rPr lang="en-NZ" sz="1100">
              <a:solidFill>
                <a:prstClr val="black"/>
              </a:solidFill>
            </a:rPr>
            <a:t>			</a:t>
          </a:r>
        </a:p>
        <a:p>
          <a:r>
            <a:rPr lang="en-NZ" sz="1100">
              <a:solidFill>
                <a:prstClr val="black"/>
              </a:solidFill>
            </a:rPr>
            <a:t>			</a:t>
          </a:r>
        </a:p>
        <a:p>
          <a:r>
            <a:rPr lang="en-NZ" sz="1100">
              <a:solidFill>
                <a:srgbClr val="008000"/>
              </a:solidFill>
            </a:rPr>
            <a:t>/* STEP 1a - add DHB to the selected episodes*/</a:t>
          </a:r>
          <a:r>
            <a:rPr lang="en-NZ" sz="1100">
              <a:solidFill>
                <a:prstClr val="black"/>
              </a:solidFill>
            </a:rPr>
            <a:t>			</a:t>
          </a:r>
        </a:p>
        <a:p>
          <a:r>
            <a:rPr lang="en-NZ" sz="1100">
              <a:solidFill>
                <a:prstClr val="black"/>
              </a:solidFill>
            </a:rPr>
            <a:t>			</a:t>
          </a:r>
        </a:p>
        <a:p>
          <a:r>
            <a:rPr lang="en-NZ" sz="1100">
              <a:solidFill>
                <a:prstClr val="black"/>
              </a:solidFill>
            </a:rPr>
            <a:t>CompletedEpisodesInRangeWithDHB </a:t>
          </a:r>
          <a:r>
            <a:rPr lang="en-NZ" sz="1100">
              <a:solidFill>
                <a:srgbClr val="0000FF"/>
              </a:solidFill>
            </a:rPr>
            <a:t>as </a:t>
          </a:r>
          <a:r>
            <a:rPr lang="en-NZ" sz="1100">
              <a:solidFill>
                <a:srgbClr val="808080"/>
              </a:solidFill>
            </a:rPr>
            <a:t>(</a:t>
          </a:r>
        </a:p>
        <a:p>
          <a:endParaRPr lang="en-NZ" sz="1100">
            <a:solidFill>
              <a:srgbClr val="808080"/>
            </a:solidFill>
          </a:endParaRPr>
        </a:p>
        <a:p>
          <a:r>
            <a:rPr lang="en-NZ" sz="1100">
              <a:solidFill>
                <a:srgbClr val="0000FF"/>
              </a:solidFill>
            </a:rPr>
            <a:t>SELECT</a:t>
          </a:r>
          <a:r>
            <a:rPr lang="en-NZ" sz="1100">
              <a:solidFill>
                <a:prstClr val="black"/>
              </a:solidFill>
            </a:rPr>
            <a:t> 			</a:t>
          </a:r>
        </a:p>
        <a:p>
          <a:r>
            <a:rPr lang="en-NZ" sz="1100">
              <a:solidFill>
                <a:prstClr val="black"/>
              </a:solidFill>
            </a:rPr>
            <a:t>a</a:t>
          </a:r>
          <a:r>
            <a:rPr lang="en-NZ" sz="1100">
              <a:solidFill>
                <a:srgbClr val="808080"/>
              </a:solidFill>
            </a:rPr>
            <a:t>.*,</a:t>
          </a:r>
          <a:r>
            <a:rPr lang="en-NZ" sz="1100">
              <a:solidFill>
                <a:prstClr val="black"/>
              </a:solidFill>
            </a:rPr>
            <a:t> c</a:t>
          </a:r>
          <a:r>
            <a:rPr lang="en-NZ" sz="1100">
              <a:solidFill>
                <a:srgbClr val="808080"/>
              </a:solidFill>
            </a:rPr>
            <a:t>.</a:t>
          </a:r>
          <a:r>
            <a:rPr lang="en-NZ" sz="1100">
              <a:solidFill>
                <a:prstClr val="black"/>
              </a:solidFill>
            </a:rPr>
            <a:t>DHB_code</a:t>
          </a:r>
          <a:r>
            <a:rPr lang="en-NZ" sz="1100">
              <a:solidFill>
                <a:srgbClr val="808080"/>
              </a:solidFill>
            </a:rPr>
            <a:t>,</a:t>
          </a:r>
          <a:r>
            <a:rPr lang="en-NZ" sz="1100">
              <a:solidFill>
                <a:prstClr val="black"/>
              </a:solidFill>
            </a:rPr>
            <a:t> c</a:t>
          </a:r>
          <a:r>
            <a:rPr lang="en-NZ" sz="1100">
              <a:solidFill>
                <a:srgbClr val="808080"/>
              </a:solidFill>
            </a:rPr>
            <a:t>.</a:t>
          </a:r>
          <a:r>
            <a:rPr lang="en-NZ" sz="1100">
              <a:solidFill>
                <a:prstClr val="black"/>
              </a:solidFill>
            </a:rPr>
            <a:t>DHB_Name			</a:t>
          </a:r>
        </a:p>
        <a:p>
          <a:r>
            <a:rPr lang="en-NZ" sz="1100">
              <a:solidFill>
                <a:srgbClr val="0000FF"/>
              </a:solidFill>
            </a:rPr>
            <a:t>FROM</a:t>
          </a:r>
          <a:r>
            <a:rPr lang="en-NZ" sz="1100">
              <a:solidFill>
                <a:prstClr val="black"/>
              </a:solidFill>
            </a:rPr>
            <a:t>			</a:t>
          </a:r>
        </a:p>
        <a:p>
          <a:r>
            <a:rPr lang="en-NZ" sz="1100">
              <a:solidFill>
                <a:prstClr val="black"/>
              </a:solidFill>
            </a:rPr>
            <a:t>CompletedEpisodesInRange </a:t>
          </a:r>
          <a:r>
            <a:rPr lang="en-NZ" sz="1100">
              <a:solidFill>
                <a:srgbClr val="0000FF"/>
              </a:solidFill>
            </a:rPr>
            <a:t>as</a:t>
          </a:r>
          <a:r>
            <a:rPr lang="en-NZ" sz="1100">
              <a:solidFill>
                <a:prstClr val="black"/>
              </a:solidFill>
            </a:rPr>
            <a:t> a			</a:t>
          </a:r>
        </a:p>
        <a:p>
          <a:r>
            <a:rPr lang="en-NZ" sz="1100">
              <a:solidFill>
                <a:prstClr val="black"/>
              </a:solidFill>
            </a:rPr>
            <a:t>	</a:t>
          </a:r>
        </a:p>
        <a:p>
          <a:r>
            <a:rPr lang="en-NZ" sz="1100">
              <a:solidFill>
                <a:srgbClr val="808080"/>
              </a:solidFill>
            </a:rPr>
            <a:t>LEFT</a:t>
          </a:r>
          <a:r>
            <a:rPr lang="en-NZ" sz="1100">
              <a:solidFill>
                <a:prstClr val="black"/>
              </a:solidFill>
            </a:rPr>
            <a:t> </a:t>
          </a:r>
          <a:r>
            <a:rPr lang="en-NZ" sz="1100">
              <a:solidFill>
                <a:srgbClr val="808080"/>
              </a:solidFill>
            </a:rPr>
            <a:t>JOIN</a:t>
          </a:r>
          <a:r>
            <a:rPr lang="en-NZ" sz="1100">
              <a:solidFill>
                <a:prstClr val="black"/>
              </a:solidFill>
            </a:rPr>
            <a:t>			</a:t>
          </a:r>
        </a:p>
        <a:p>
          <a:r>
            <a:rPr lang="en-NZ" sz="1100">
              <a:solidFill>
                <a:prstClr val="black"/>
              </a:solidFill>
            </a:rPr>
            <a:t>Cleaned_Addresses_With_DHB </a:t>
          </a:r>
          <a:r>
            <a:rPr lang="en-NZ" sz="1100">
              <a:solidFill>
                <a:srgbClr val="0000FF"/>
              </a:solidFill>
            </a:rPr>
            <a:t>as</a:t>
          </a:r>
          <a:r>
            <a:rPr lang="en-NZ" sz="1100">
              <a:solidFill>
                <a:prstClr val="black"/>
              </a:solidFill>
            </a:rPr>
            <a:t> c			</a:t>
          </a:r>
        </a:p>
        <a:p>
          <a:r>
            <a:rPr lang="en-NZ" sz="1100">
              <a:solidFill>
                <a:srgbClr val="0000FF"/>
              </a:solidFill>
            </a:rPr>
            <a:t>ON</a:t>
          </a:r>
          <a:r>
            <a:rPr lang="en-NZ" sz="1100">
              <a:solidFill>
                <a:prstClr val="black"/>
              </a:solidFill>
            </a:rPr>
            <a:t> a</a:t>
          </a:r>
          <a:r>
            <a:rPr lang="en-NZ" sz="1100">
              <a:solidFill>
                <a:srgbClr val="808080"/>
              </a:solidFill>
            </a:rPr>
            <a:t>.</a:t>
          </a:r>
          <a:r>
            <a:rPr lang="en-NZ" sz="1100">
              <a:solidFill>
                <a:prstClr val="black"/>
              </a:solidFill>
            </a:rPr>
            <a:t>NHINumber </a:t>
          </a:r>
          <a:r>
            <a:rPr lang="en-NZ" sz="1100">
              <a:solidFill>
                <a:srgbClr val="808080"/>
              </a:solidFill>
            </a:rPr>
            <a:t>=</a:t>
          </a:r>
          <a:r>
            <a:rPr lang="en-NZ" sz="1100">
              <a:solidFill>
                <a:prstClr val="black"/>
              </a:solidFill>
            </a:rPr>
            <a:t> c</a:t>
          </a:r>
          <a:r>
            <a:rPr lang="en-NZ" sz="1100">
              <a:solidFill>
                <a:srgbClr val="808080"/>
              </a:solidFill>
            </a:rPr>
            <a:t>.</a:t>
          </a:r>
          <a:r>
            <a:rPr lang="en-NZ" sz="1100">
              <a:solidFill>
                <a:prstClr val="black"/>
              </a:solidFill>
            </a:rPr>
            <a:t>NHINumber </a:t>
          </a:r>
          <a:r>
            <a:rPr lang="en-NZ" sz="1100">
              <a:solidFill>
                <a:srgbClr val="808080"/>
              </a:solidFill>
            </a:rPr>
            <a:t>AND</a:t>
          </a:r>
          <a:r>
            <a:rPr lang="en-NZ" sz="1100">
              <a:solidFill>
                <a:prstClr val="black"/>
              </a:solidFill>
            </a:rPr>
            <a:t>			</a:t>
          </a:r>
        </a:p>
        <a:p>
          <a:r>
            <a:rPr lang="en-NZ" sz="1100">
              <a:solidFill>
                <a:prstClr val="black"/>
              </a:solidFill>
            </a:rPr>
            <a:t>c</a:t>
          </a:r>
          <a:r>
            <a:rPr lang="en-NZ" sz="1100">
              <a:solidFill>
                <a:srgbClr val="808080"/>
              </a:solidFill>
            </a:rPr>
            <a:t>.</a:t>
          </a:r>
          <a:r>
            <a:rPr lang="en-NZ" sz="1100">
              <a:solidFill>
                <a:prstClr val="black"/>
              </a:solidFill>
            </a:rPr>
            <a:t>Selection </a:t>
          </a:r>
          <a:r>
            <a:rPr lang="en-NZ" sz="1100">
              <a:solidFill>
                <a:srgbClr val="808080"/>
              </a:solidFill>
            </a:rPr>
            <a:t>=</a:t>
          </a:r>
          <a:r>
            <a:rPr lang="en-NZ" sz="1100">
              <a:solidFill>
                <a:prstClr val="black"/>
              </a:solidFill>
            </a:rPr>
            <a:t> </a:t>
          </a:r>
          <a:r>
            <a:rPr lang="en-NZ" sz="1100">
              <a:solidFill>
                <a:srgbClr val="FF0000"/>
              </a:solidFill>
            </a:rPr>
            <a:t>'Keep'</a:t>
          </a:r>
          <a:r>
            <a:rPr lang="en-NZ" sz="1100">
              <a:solidFill>
                <a:prstClr val="black"/>
              </a:solidFill>
            </a:rPr>
            <a:t> </a:t>
          </a:r>
          <a:r>
            <a:rPr lang="en-NZ" sz="1100">
              <a:solidFill>
                <a:srgbClr val="808080"/>
              </a:solidFill>
            </a:rPr>
            <a:t>AND</a:t>
          </a:r>
          <a:r>
            <a:rPr lang="en-NZ" sz="1100">
              <a:solidFill>
                <a:prstClr val="black"/>
              </a:solidFill>
            </a:rPr>
            <a:t> 			</a:t>
          </a:r>
        </a:p>
        <a:p>
          <a:r>
            <a:rPr lang="en-NZ" sz="1100">
              <a:solidFill>
                <a:prstClr val="black"/>
              </a:solidFill>
            </a:rPr>
            <a:t>a</a:t>
          </a:r>
          <a:r>
            <a:rPr lang="en-NZ" sz="1100">
              <a:solidFill>
                <a:srgbClr val="808080"/>
              </a:solidFill>
            </a:rPr>
            <a:t>.</a:t>
          </a:r>
          <a:r>
            <a:rPr lang="en-NZ" sz="1100">
              <a:solidFill>
                <a:prstClr val="black"/>
              </a:solidFill>
            </a:rPr>
            <a:t>StartDate </a:t>
          </a:r>
          <a:r>
            <a:rPr lang="en-NZ" sz="1100">
              <a:solidFill>
                <a:srgbClr val="808080"/>
              </a:solidFill>
            </a:rPr>
            <a:t>&gt;=</a:t>
          </a:r>
          <a:r>
            <a:rPr lang="en-NZ" sz="1100">
              <a:solidFill>
                <a:prstClr val="black"/>
              </a:solidFill>
            </a:rPr>
            <a:t> c</a:t>
          </a:r>
          <a:r>
            <a:rPr lang="en-NZ" sz="1100">
              <a:solidFill>
                <a:srgbClr val="808080"/>
              </a:solidFill>
            </a:rPr>
            <a:t>.</a:t>
          </a:r>
          <a:r>
            <a:rPr lang="en-NZ" sz="1100">
              <a:solidFill>
                <a:prstClr val="black"/>
              </a:solidFill>
            </a:rPr>
            <a:t>StartDate </a:t>
          </a:r>
          <a:r>
            <a:rPr lang="en-NZ" sz="1100">
              <a:solidFill>
                <a:srgbClr val="808080"/>
              </a:solidFill>
            </a:rPr>
            <a:t>AND</a:t>
          </a:r>
          <a:r>
            <a:rPr lang="en-NZ" sz="1100">
              <a:solidFill>
                <a:prstClr val="black"/>
              </a:solidFill>
            </a:rPr>
            <a:t>			</a:t>
          </a:r>
        </a:p>
        <a:p>
          <a:r>
            <a:rPr lang="en-NZ" sz="1100">
              <a:solidFill>
                <a:srgbClr val="808080"/>
              </a:solidFill>
            </a:rPr>
            <a:t>(</a:t>
          </a:r>
          <a:r>
            <a:rPr lang="en-NZ" sz="1100">
              <a:solidFill>
                <a:prstClr val="black"/>
              </a:solidFill>
            </a:rPr>
            <a:t>a</a:t>
          </a:r>
          <a:r>
            <a:rPr lang="en-NZ" sz="1100">
              <a:solidFill>
                <a:srgbClr val="808080"/>
              </a:solidFill>
            </a:rPr>
            <a:t>.</a:t>
          </a:r>
          <a:r>
            <a:rPr lang="en-NZ" sz="1100">
              <a:solidFill>
                <a:prstClr val="black"/>
              </a:solidFill>
            </a:rPr>
            <a:t>StartDate </a:t>
          </a:r>
          <a:r>
            <a:rPr lang="en-NZ" sz="1100">
              <a:solidFill>
                <a:srgbClr val="808080"/>
              </a:solidFill>
            </a:rPr>
            <a:t>&lt;</a:t>
          </a:r>
          <a:r>
            <a:rPr lang="en-NZ" sz="1100">
              <a:solidFill>
                <a:prstClr val="black"/>
              </a:solidFill>
            </a:rPr>
            <a:t> c</a:t>
          </a:r>
          <a:r>
            <a:rPr lang="en-NZ" sz="1100">
              <a:solidFill>
                <a:srgbClr val="808080"/>
              </a:solidFill>
            </a:rPr>
            <a:t>.</a:t>
          </a:r>
          <a:r>
            <a:rPr lang="en-NZ" sz="1100">
              <a:solidFill>
                <a:prstClr val="black"/>
              </a:solidFill>
            </a:rPr>
            <a:t>New_End_Date </a:t>
          </a:r>
          <a:r>
            <a:rPr lang="en-NZ" sz="1100">
              <a:solidFill>
                <a:srgbClr val="808080"/>
              </a:solidFill>
            </a:rPr>
            <a:t>OR</a:t>
          </a:r>
          <a:r>
            <a:rPr lang="en-NZ" sz="1100">
              <a:solidFill>
                <a:prstClr val="black"/>
              </a:solidFill>
            </a:rPr>
            <a:t> c</a:t>
          </a:r>
          <a:r>
            <a:rPr lang="en-NZ" sz="1100">
              <a:solidFill>
                <a:srgbClr val="808080"/>
              </a:solidFill>
            </a:rPr>
            <a:t>.</a:t>
          </a:r>
          <a:r>
            <a:rPr lang="en-NZ" sz="1100">
              <a:solidFill>
                <a:prstClr val="black"/>
              </a:solidFill>
            </a:rPr>
            <a:t>New_End_Date </a:t>
          </a:r>
          <a:r>
            <a:rPr lang="en-NZ" sz="1100">
              <a:solidFill>
                <a:srgbClr val="808080"/>
              </a:solidFill>
            </a:rPr>
            <a:t>is</a:t>
          </a:r>
          <a:r>
            <a:rPr lang="en-NZ" sz="1100">
              <a:solidFill>
                <a:prstClr val="black"/>
              </a:solidFill>
            </a:rPr>
            <a:t> </a:t>
          </a:r>
          <a:r>
            <a:rPr lang="en-NZ" sz="1100">
              <a:solidFill>
                <a:srgbClr val="808080"/>
              </a:solidFill>
            </a:rPr>
            <a:t>NULL)</a:t>
          </a:r>
          <a:r>
            <a:rPr lang="en-NZ" sz="1100">
              <a:solidFill>
                <a:prstClr val="black"/>
              </a:solidFill>
            </a:rPr>
            <a:t>			</a:t>
          </a:r>
        </a:p>
        <a:p>
          <a:r>
            <a:rPr lang="en-NZ" sz="1100">
              <a:solidFill>
                <a:srgbClr val="808080"/>
              </a:solidFill>
            </a:rPr>
            <a:t>),</a:t>
          </a:r>
        </a:p>
        <a:p>
          <a:endParaRPr lang="en-NZ" sz="1100">
            <a:solidFill>
              <a:srgbClr val="808080"/>
            </a:solidFill>
          </a:endParaRPr>
        </a:p>
        <a:p>
          <a:r>
            <a:rPr lang="en-NZ" sz="1100">
              <a:solidFill>
                <a:srgbClr val="008000"/>
              </a:solidFill>
            </a:rPr>
            <a:t>--select * from CompletedEpisodesInRangeWithDHB</a:t>
          </a:r>
        </a:p>
        <a:p>
          <a:r>
            <a:rPr lang="en-NZ" sz="1100">
              <a:solidFill>
                <a:prstClr val="black"/>
              </a:solidFill>
            </a:rPr>
            <a:t>			</a:t>
          </a:r>
        </a:p>
        <a:p>
          <a:r>
            <a:rPr lang="en-NZ" sz="1100">
              <a:solidFill>
                <a:srgbClr val="008000"/>
              </a:solidFill>
            </a:rPr>
            <a:t>/* STEP 2			</a:t>
          </a:r>
        </a:p>
        <a:p>
          <a:r>
            <a:rPr lang="en-NZ" sz="1100">
              <a:solidFill>
                <a:srgbClr val="008000"/>
              </a:solidFill>
            </a:rPr>
            <a:t>Select only last episode in range for each NHI (i.e. episodes descendingly ranked as 1).			</a:t>
          </a:r>
        </a:p>
        <a:p>
          <a:r>
            <a:rPr lang="en-NZ" sz="1100">
              <a:solidFill>
                <a:srgbClr val="008000"/>
              </a:solidFill>
            </a:rPr>
            <a:t>Calculate age group as at the episode start.			</a:t>
          </a:r>
        </a:p>
        <a:p>
          <a:r>
            <a:rPr lang="en-NZ" sz="1100">
              <a:solidFill>
                <a:srgbClr val="008000"/>
              </a:solidFill>
            </a:rPr>
            <a:t>Get the ethnicity matching the NHI and Lead Provider of the episode.			</a:t>
          </a:r>
        </a:p>
        <a:p>
          <a:r>
            <a:rPr lang="en-NZ" sz="1100">
              <a:solidFill>
                <a:srgbClr val="008000"/>
              </a:solidFill>
            </a:rPr>
            <a:t>Count the number of distinct women screened by Lead Provider, Age Group and Ethnicity.			</a:t>
          </a:r>
        </a:p>
        <a:p>
          <a:r>
            <a:rPr lang="en-NZ" sz="1100">
              <a:solidFill>
                <a:srgbClr val="008000"/>
              </a:solidFill>
            </a:rPr>
            <a:t>			</a:t>
          </a:r>
        </a:p>
        <a:p>
          <a:r>
            <a:rPr lang="en-NZ" sz="1100">
              <a:solidFill>
                <a:srgbClr val="008000"/>
              </a:solidFill>
            </a:rPr>
            <a:t>Referring back to the report definitions, this is the numerator:			</a:t>
          </a:r>
        </a:p>
        <a:p>
          <a:r>
            <a:rPr lang="en-NZ" sz="1100">
              <a:solidFill>
                <a:srgbClr val="008000"/>
              </a:solidFill>
            </a:rPr>
            <a:t>			</a:t>
          </a:r>
        </a:p>
        <a:p>
          <a:r>
            <a:rPr lang="en-NZ" sz="1100">
              <a:solidFill>
                <a:srgbClr val="008000"/>
              </a:solidFill>
            </a:rPr>
            <a:t>Number of women screened (number of distinct NHIs where the final decision by the radiologist is			</a:t>
          </a:r>
        </a:p>
        <a:p>
          <a:r>
            <a:rPr lang="en-NZ" sz="1100">
              <a:solidFill>
                <a:srgbClr val="008000"/>
              </a:solidFill>
            </a:rPr>
            <a:t>either return to routine rescreening or recall to assessment). 			</a:t>
          </a:r>
        </a:p>
        <a:p>
          <a:r>
            <a:rPr lang="en-NZ" sz="1100">
              <a:solidFill>
                <a:srgbClr val="008000"/>
              </a:solidFill>
            </a:rPr>
            <a:t>*/</a:t>
          </a:r>
          <a:r>
            <a:rPr lang="en-NZ" sz="1100">
              <a:solidFill>
                <a:prstClr val="black"/>
              </a:solidFill>
            </a:rPr>
            <a:t>			</a:t>
          </a:r>
        </a:p>
        <a:p>
          <a:r>
            <a:rPr lang="en-NZ" sz="1100">
              <a:solidFill>
                <a:prstClr val="black"/>
              </a:solidFill>
            </a:rPr>
            <a:t>			</a:t>
          </a:r>
        </a:p>
        <a:p>
          <a:r>
            <a:rPr lang="en-NZ" sz="1100">
              <a:solidFill>
                <a:prstClr val="black"/>
              </a:solidFill>
            </a:rPr>
            <a:t>DistinctWomenScreened </a:t>
          </a:r>
          <a:r>
            <a:rPr lang="en-NZ" sz="1100">
              <a:solidFill>
                <a:srgbClr val="0000FF"/>
              </a:solidFill>
            </a:rPr>
            <a:t>as </a:t>
          </a:r>
          <a:r>
            <a:rPr lang="en-NZ" sz="1100">
              <a:solidFill>
                <a:srgbClr val="808080"/>
              </a:solidFill>
            </a:rPr>
            <a:t>(</a:t>
          </a:r>
          <a:r>
            <a:rPr lang="en-NZ" sz="1100">
              <a:solidFill>
                <a:prstClr val="black"/>
              </a:solidFill>
            </a:rPr>
            <a:t>		</a:t>
          </a:r>
        </a:p>
        <a:p>
          <a:r>
            <a:rPr lang="en-NZ" sz="1100">
              <a:solidFill>
                <a:prstClr val="black"/>
              </a:solidFill>
            </a:rPr>
            <a:t>			</a:t>
          </a:r>
        </a:p>
        <a:p>
          <a:r>
            <a:rPr lang="en-NZ" sz="1100">
              <a:solidFill>
                <a:srgbClr val="0000FF"/>
              </a:solidFill>
            </a:rPr>
            <a:t>SELECT</a:t>
          </a:r>
          <a:r>
            <a:rPr lang="en-NZ" sz="1100">
              <a:solidFill>
                <a:prstClr val="black"/>
              </a:solidFill>
            </a:rPr>
            <a:t>			</a:t>
          </a:r>
        </a:p>
        <a:p>
          <a:r>
            <a:rPr lang="en-NZ" sz="1100">
              <a:solidFill>
                <a:srgbClr val="FF00FF"/>
              </a:solidFill>
            </a:rPr>
            <a:t>ISNULL</a:t>
          </a:r>
          <a:r>
            <a:rPr lang="en-NZ" sz="1100">
              <a:solidFill>
                <a:srgbClr val="808080"/>
              </a:solidFill>
            </a:rPr>
            <a:t>(</a:t>
          </a:r>
          <a:r>
            <a:rPr lang="en-NZ" sz="1100">
              <a:solidFill>
                <a:prstClr val="black"/>
              </a:solidFill>
            </a:rPr>
            <a:t>LastCompletedEpisodesInRange</a:t>
          </a:r>
          <a:r>
            <a:rPr lang="en-NZ" sz="1100">
              <a:solidFill>
                <a:srgbClr val="808080"/>
              </a:solidFill>
            </a:rPr>
            <a:t>.</a:t>
          </a:r>
          <a:r>
            <a:rPr lang="en-NZ" sz="1100">
              <a:solidFill>
                <a:prstClr val="black"/>
              </a:solidFill>
            </a:rPr>
            <a:t>DHB_Name</a:t>
          </a:r>
          <a:r>
            <a:rPr lang="en-NZ" sz="1100">
              <a:solidFill>
                <a:srgbClr val="808080"/>
              </a:solidFill>
            </a:rPr>
            <a:t>,</a:t>
          </a:r>
          <a:r>
            <a:rPr lang="en-NZ" sz="1100">
              <a:solidFill>
                <a:srgbClr val="FF0000"/>
              </a:solidFill>
            </a:rPr>
            <a:t>'Unspecified'</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DHB</a:t>
          </a:r>
          <a:r>
            <a:rPr lang="en-NZ" sz="1100">
              <a:solidFill>
                <a:srgbClr val="808080"/>
              </a:solidFill>
            </a:rPr>
            <a:t>,</a:t>
          </a:r>
          <a:r>
            <a:rPr lang="en-NZ" sz="1100">
              <a:solidFill>
                <a:prstClr val="black"/>
              </a:solidFill>
            </a:rPr>
            <a:t>			</a:t>
          </a:r>
        </a:p>
        <a:p>
          <a:r>
            <a:rPr lang="en-NZ" sz="1100">
              <a:solidFill>
                <a:prstClr val="black"/>
              </a:solidFill>
            </a:rPr>
            <a:t>AgeGroup</a:t>
          </a:r>
          <a:r>
            <a:rPr lang="en-NZ" sz="1100">
              <a:solidFill>
                <a:srgbClr val="808080"/>
              </a:solidFill>
            </a:rPr>
            <a:t>.</a:t>
          </a:r>
          <a:r>
            <a:rPr lang="en-NZ" sz="1100">
              <a:solidFill>
                <a:prstClr val="black"/>
              </a:solidFill>
            </a:rPr>
            <a:t>AgeGroupName </a:t>
          </a:r>
          <a:r>
            <a:rPr lang="en-NZ" sz="1100">
              <a:solidFill>
                <a:srgbClr val="0000FF"/>
              </a:solidFill>
            </a:rPr>
            <a:t>as</a:t>
          </a:r>
          <a:r>
            <a:rPr lang="en-NZ" sz="1100">
              <a:solidFill>
                <a:prstClr val="black"/>
              </a:solidFill>
            </a:rPr>
            <a:t> OriginalAgeGroup</a:t>
          </a:r>
          <a:r>
            <a:rPr lang="en-NZ" sz="1100">
              <a:solidFill>
                <a:srgbClr val="808080"/>
              </a:solidFill>
            </a:rPr>
            <a:t>,</a:t>
          </a:r>
        </a:p>
        <a:p>
          <a:r>
            <a:rPr lang="en-NZ" sz="1100">
              <a:solidFill>
                <a:prstClr val="black"/>
              </a:solidFill>
            </a:rPr>
            <a:t>AgeGroup</a:t>
          </a:r>
          <a:r>
            <a:rPr lang="en-NZ" sz="1100">
              <a:solidFill>
                <a:srgbClr val="808080"/>
              </a:solidFill>
            </a:rPr>
            <a:t>.</a:t>
          </a:r>
          <a:r>
            <a:rPr lang="en-NZ" sz="1100">
              <a:solidFill>
                <a:prstClr val="black"/>
              </a:solidFill>
            </a:rPr>
            <a:t>AgeGroupID</a:t>
          </a:r>
          <a:r>
            <a:rPr lang="en-NZ" sz="1100">
              <a:solidFill>
                <a:srgbClr val="808080"/>
              </a:solidFill>
            </a:rPr>
            <a:t>,</a:t>
          </a:r>
          <a:r>
            <a:rPr lang="en-NZ" sz="1100">
              <a:solidFill>
                <a:prstClr val="black"/>
              </a:solidFill>
            </a:rPr>
            <a:t> </a:t>
          </a:r>
          <a:r>
            <a:rPr lang="en-NZ" sz="1100">
              <a:solidFill>
                <a:srgbClr val="008000"/>
              </a:solidFill>
            </a:rPr>
            <a:t>-- added CC to join with population table Step 3 </a:t>
          </a:r>
        </a:p>
        <a:p>
          <a:r>
            <a:rPr lang="en-NZ" sz="1100">
              <a:solidFill>
                <a:srgbClr val="0000FF"/>
              </a:solidFill>
            </a:rPr>
            <a:t>case</a:t>
          </a:r>
        </a:p>
        <a:p>
          <a:r>
            <a:rPr lang="en-NZ" sz="1100">
              <a:solidFill>
                <a:srgbClr val="0000FF"/>
              </a:solidFill>
            </a:rPr>
            <a:t>when</a:t>
          </a:r>
          <a:r>
            <a:rPr lang="en-NZ" sz="1100">
              <a:solidFill>
                <a:prstClr val="black"/>
              </a:solidFill>
            </a:rPr>
            <a:t> AgeGroup</a:t>
          </a:r>
          <a:r>
            <a:rPr lang="en-NZ" sz="1100">
              <a:solidFill>
                <a:srgbClr val="808080"/>
              </a:solidFill>
            </a:rPr>
            <a:t>.</a:t>
          </a:r>
          <a:r>
            <a:rPr lang="en-NZ" sz="1100">
              <a:solidFill>
                <a:prstClr val="black"/>
              </a:solidFill>
            </a:rPr>
            <a:t>AgeGroupID </a:t>
          </a:r>
          <a:r>
            <a:rPr lang="en-NZ" sz="1100">
              <a:solidFill>
                <a:srgbClr val="808080"/>
              </a:solidFill>
            </a:rPr>
            <a:t>=</a:t>
          </a:r>
          <a:r>
            <a:rPr lang="en-NZ" sz="1100">
              <a:solidFill>
                <a:prstClr val="black"/>
              </a:solidFill>
            </a:rPr>
            <a:t> 1 </a:t>
          </a:r>
          <a:r>
            <a:rPr lang="en-NZ" sz="1100">
              <a:solidFill>
                <a:srgbClr val="808080"/>
              </a:solidFill>
            </a:rPr>
            <a:t>OR</a:t>
          </a:r>
          <a:r>
            <a:rPr lang="en-NZ" sz="1100">
              <a:solidFill>
                <a:prstClr val="black"/>
              </a:solidFill>
            </a:rPr>
            <a:t> AgeGroup</a:t>
          </a:r>
          <a:r>
            <a:rPr lang="en-NZ" sz="1100">
              <a:solidFill>
                <a:srgbClr val="808080"/>
              </a:solidFill>
            </a:rPr>
            <a:t>.</a:t>
          </a:r>
          <a:r>
            <a:rPr lang="en-NZ" sz="1100">
              <a:solidFill>
                <a:prstClr val="black"/>
              </a:solidFill>
            </a:rPr>
            <a:t>AgeGroupID </a:t>
          </a:r>
          <a:r>
            <a:rPr lang="en-NZ" sz="1100">
              <a:solidFill>
                <a:srgbClr val="808080"/>
              </a:solidFill>
            </a:rPr>
            <a:t>=</a:t>
          </a:r>
          <a:r>
            <a:rPr lang="en-NZ" sz="1100">
              <a:solidFill>
                <a:prstClr val="black"/>
              </a:solidFill>
            </a:rPr>
            <a:t> 7 </a:t>
          </a:r>
          <a:r>
            <a:rPr lang="en-NZ" sz="1100">
              <a:solidFill>
                <a:srgbClr val="0000FF"/>
              </a:solidFill>
            </a:rPr>
            <a:t>then</a:t>
          </a:r>
          <a:r>
            <a:rPr lang="en-NZ" sz="1100">
              <a:solidFill>
                <a:prstClr val="black"/>
              </a:solidFill>
            </a:rPr>
            <a:t> </a:t>
          </a:r>
          <a:r>
            <a:rPr lang="en-NZ" sz="1100">
              <a:solidFill>
                <a:srgbClr val="FF0000"/>
              </a:solidFill>
            </a:rPr>
            <a:t>'not in IMG count'</a:t>
          </a:r>
          <a:r>
            <a:rPr lang="en-NZ" sz="1100">
              <a:solidFill>
                <a:prstClr val="black"/>
              </a:solidFill>
            </a:rPr>
            <a:t> </a:t>
          </a:r>
          <a:r>
            <a:rPr lang="en-NZ" sz="1100">
              <a:solidFill>
                <a:srgbClr val="0000FF"/>
              </a:solidFill>
            </a:rPr>
            <a:t>else</a:t>
          </a:r>
        </a:p>
        <a:p>
          <a:r>
            <a:rPr lang="en-NZ" sz="1100">
              <a:solidFill>
                <a:prstClr val="black"/>
              </a:solidFill>
            </a:rPr>
            <a:t>	</a:t>
          </a:r>
          <a:r>
            <a:rPr lang="en-NZ" sz="1100">
              <a:solidFill>
                <a:srgbClr val="0000FF"/>
              </a:solidFill>
            </a:rPr>
            <a:t>case</a:t>
          </a:r>
        </a:p>
        <a:p>
          <a:r>
            <a:rPr lang="en-NZ" sz="1100">
              <a:solidFill>
                <a:prstClr val="black"/>
              </a:solidFill>
            </a:rPr>
            <a:t>	</a:t>
          </a:r>
          <a:r>
            <a:rPr lang="en-NZ" sz="1100">
              <a:solidFill>
                <a:srgbClr val="0000FF"/>
              </a:solidFill>
            </a:rPr>
            <a:t>when</a:t>
          </a:r>
          <a:r>
            <a:rPr lang="en-NZ" sz="1100">
              <a:solidFill>
                <a:prstClr val="black"/>
              </a:solidFill>
            </a:rPr>
            <a:t> AgeGroup</a:t>
          </a:r>
          <a:r>
            <a:rPr lang="en-NZ" sz="1100">
              <a:solidFill>
                <a:srgbClr val="808080"/>
              </a:solidFill>
            </a:rPr>
            <a:t>.</a:t>
          </a:r>
          <a:r>
            <a:rPr lang="en-NZ" sz="1100">
              <a:solidFill>
                <a:prstClr val="black"/>
              </a:solidFill>
            </a:rPr>
            <a:t>AgeGroupID </a:t>
          </a:r>
          <a:r>
            <a:rPr lang="en-NZ" sz="1100">
              <a:solidFill>
                <a:srgbClr val="808080"/>
              </a:solidFill>
            </a:rPr>
            <a:t>=</a:t>
          </a:r>
          <a:r>
            <a:rPr lang="en-NZ" sz="1100">
              <a:solidFill>
                <a:prstClr val="black"/>
              </a:solidFill>
            </a:rPr>
            <a:t> 2 </a:t>
          </a:r>
          <a:r>
            <a:rPr lang="en-NZ" sz="1100">
              <a:solidFill>
                <a:srgbClr val="0000FF"/>
              </a:solidFill>
            </a:rPr>
            <a:t>then</a:t>
          </a:r>
          <a:r>
            <a:rPr lang="en-NZ" sz="1100">
              <a:solidFill>
                <a:prstClr val="black"/>
              </a:solidFill>
            </a:rPr>
            <a:t> </a:t>
          </a:r>
          <a:r>
            <a:rPr lang="en-NZ" sz="1100">
              <a:solidFill>
                <a:srgbClr val="FF0000"/>
              </a:solidFill>
            </a:rPr>
            <a:t>'45 - 49'</a:t>
          </a:r>
          <a:r>
            <a:rPr lang="en-NZ" sz="1100">
              <a:solidFill>
                <a:prstClr val="black"/>
              </a:solidFill>
            </a:rPr>
            <a:t> </a:t>
          </a:r>
          <a:r>
            <a:rPr lang="en-NZ" sz="1100">
              <a:solidFill>
                <a:srgbClr val="0000FF"/>
              </a:solidFill>
            </a:rPr>
            <a:t>else</a:t>
          </a:r>
          <a:r>
            <a:rPr lang="en-NZ" sz="1100">
              <a:solidFill>
                <a:prstClr val="black"/>
              </a:solidFill>
            </a:rPr>
            <a:t> </a:t>
          </a:r>
          <a:r>
            <a:rPr lang="en-NZ" sz="1100">
              <a:solidFill>
                <a:srgbClr val="FF0000"/>
              </a:solidFill>
            </a:rPr>
            <a:t>'50 - 69'</a:t>
          </a:r>
        </a:p>
        <a:p>
          <a:r>
            <a:rPr lang="en-NZ" sz="1100">
              <a:solidFill>
                <a:prstClr val="black"/>
              </a:solidFill>
            </a:rPr>
            <a:t>	</a:t>
          </a:r>
          <a:r>
            <a:rPr lang="en-NZ" sz="1100">
              <a:solidFill>
                <a:srgbClr val="0000FF"/>
              </a:solidFill>
            </a:rPr>
            <a:t>end</a:t>
          </a:r>
        </a:p>
        <a:p>
          <a:r>
            <a:rPr lang="en-NZ" sz="1100">
              <a:solidFill>
                <a:srgbClr val="0000FF"/>
              </a:solidFill>
            </a:rPr>
            <a:t>end</a:t>
          </a:r>
          <a:r>
            <a:rPr lang="en-NZ" sz="1100">
              <a:solidFill>
                <a:prstClr val="black"/>
              </a:solidFill>
            </a:rPr>
            <a:t> </a:t>
          </a:r>
          <a:r>
            <a:rPr lang="en-NZ" sz="1100">
              <a:solidFill>
                <a:srgbClr val="0000FF"/>
              </a:solidFill>
            </a:rPr>
            <a:t>as</a:t>
          </a:r>
          <a:r>
            <a:rPr lang="en-NZ" sz="1100">
              <a:solidFill>
                <a:prstClr val="black"/>
              </a:solidFill>
            </a:rPr>
            <a:t> IMGAgeGroup</a:t>
          </a:r>
          <a:r>
            <a:rPr lang="en-NZ" sz="1100">
              <a:solidFill>
                <a:srgbClr val="808080"/>
              </a:solidFill>
            </a:rPr>
            <a:t>,</a:t>
          </a:r>
          <a:r>
            <a:rPr lang="en-NZ" sz="1100">
              <a:solidFill>
                <a:prstClr val="black"/>
              </a:solidFill>
            </a:rPr>
            <a:t>			</a:t>
          </a:r>
        </a:p>
        <a:p>
          <a:r>
            <a:rPr lang="en-NZ" sz="1100">
              <a:solidFill>
                <a:prstClr val="black"/>
              </a:solidFill>
            </a:rPr>
            <a:t>LastCompletedEpisodesInRange</a:t>
          </a:r>
          <a:r>
            <a:rPr lang="en-NZ" sz="1100">
              <a:solidFill>
                <a:srgbClr val="808080"/>
              </a:solidFill>
            </a:rPr>
            <a:t>.</a:t>
          </a:r>
          <a:r>
            <a:rPr lang="en-NZ" sz="1100">
              <a:solidFill>
                <a:prstClr val="black"/>
              </a:solidFill>
            </a:rPr>
            <a:t>EthnicityGroupAltId</a:t>
          </a:r>
          <a:r>
            <a:rPr lang="en-NZ" sz="1100">
              <a:solidFill>
                <a:srgbClr val="808080"/>
              </a:solidFill>
            </a:rPr>
            <a:t>,</a:t>
          </a:r>
        </a:p>
        <a:p>
          <a:r>
            <a:rPr lang="en-NZ" sz="1100">
              <a:solidFill>
                <a:srgbClr val="0000FF"/>
              </a:solidFill>
            </a:rPr>
            <a:t>CASE</a:t>
          </a:r>
          <a:r>
            <a:rPr lang="en-NZ" sz="1100">
              <a:solidFill>
                <a:prstClr val="black"/>
              </a:solidFill>
            </a:rPr>
            <a:t> </a:t>
          </a:r>
          <a:r>
            <a:rPr lang="en-NZ" sz="1100">
              <a:solidFill>
                <a:srgbClr val="0000FF"/>
              </a:solidFill>
            </a:rPr>
            <a:t>WHEN</a:t>
          </a:r>
          <a:r>
            <a:rPr lang="en-NZ" sz="1100">
              <a:solidFill>
                <a:prstClr val="black"/>
              </a:solidFill>
            </a:rPr>
            <a:t> Reporting</a:t>
          </a:r>
          <a:r>
            <a:rPr lang="en-NZ" sz="1100">
              <a:solidFill>
                <a:srgbClr val="808080"/>
              </a:solidFill>
            </a:rPr>
            <a:t>.</a:t>
          </a:r>
          <a:r>
            <a:rPr lang="en-NZ" sz="1100">
              <a:solidFill>
                <a:prstClr val="black"/>
              </a:solidFill>
            </a:rPr>
            <a:t>CandidatePrimaryEthnicity</a:t>
          </a:r>
          <a:r>
            <a:rPr lang="en-NZ" sz="1100">
              <a:solidFill>
                <a:srgbClr val="808080"/>
              </a:solidFill>
            </a:rPr>
            <a:t>.</a:t>
          </a:r>
          <a:r>
            <a:rPr lang="en-NZ" sz="1100">
              <a:solidFill>
                <a:prstClr val="black"/>
              </a:solidFill>
            </a:rPr>
            <a:t>EthnicGroupDescription </a:t>
          </a:r>
          <a:r>
            <a:rPr lang="en-NZ" sz="1100">
              <a:solidFill>
                <a:srgbClr val="808080"/>
              </a:solidFill>
            </a:rPr>
            <a:t>=</a:t>
          </a:r>
          <a:r>
            <a:rPr lang="en-NZ" sz="1100">
              <a:solidFill>
                <a:prstClr val="black"/>
              </a:solidFill>
            </a:rPr>
            <a:t> </a:t>
          </a:r>
          <a:r>
            <a:rPr lang="en-NZ" sz="1100">
              <a:solidFill>
                <a:srgbClr val="FF0000"/>
              </a:solidFill>
            </a:rPr>
            <a:t>'Not Stated'</a:t>
          </a:r>
          <a:r>
            <a:rPr lang="en-NZ" sz="1100">
              <a:solidFill>
                <a:prstClr val="black"/>
              </a:solidFill>
            </a:rPr>
            <a:t> </a:t>
          </a:r>
          <a:r>
            <a:rPr lang="en-NZ" sz="1100">
              <a:solidFill>
                <a:srgbClr val="0000FF"/>
              </a:solidFill>
            </a:rPr>
            <a:t>THEN</a:t>
          </a:r>
          <a:r>
            <a:rPr lang="en-NZ" sz="1100">
              <a:solidFill>
                <a:prstClr val="black"/>
              </a:solidFill>
            </a:rPr>
            <a:t> </a:t>
          </a:r>
          <a:r>
            <a:rPr lang="en-NZ" sz="1100">
              <a:solidFill>
                <a:srgbClr val="FF0000"/>
              </a:solidFill>
            </a:rPr>
            <a:t>'Unknown'</a:t>
          </a:r>
          <a:r>
            <a:rPr lang="en-NZ" sz="1100">
              <a:solidFill>
                <a:prstClr val="black"/>
              </a:solidFill>
            </a:rPr>
            <a:t> </a:t>
          </a:r>
          <a:r>
            <a:rPr lang="en-NZ" sz="1100">
              <a:solidFill>
                <a:srgbClr val="0000FF"/>
              </a:solidFill>
            </a:rPr>
            <a:t>ELSE</a:t>
          </a:r>
          <a:r>
            <a:rPr lang="en-NZ" sz="1100">
              <a:solidFill>
                <a:prstClr val="black"/>
              </a:solidFill>
            </a:rPr>
            <a:t> Reporting</a:t>
          </a:r>
          <a:r>
            <a:rPr lang="en-NZ" sz="1100">
              <a:solidFill>
                <a:srgbClr val="808080"/>
              </a:solidFill>
            </a:rPr>
            <a:t>.</a:t>
          </a:r>
          <a:r>
            <a:rPr lang="en-NZ" sz="1100">
              <a:solidFill>
                <a:prstClr val="black"/>
              </a:solidFill>
            </a:rPr>
            <a:t>CandidatePrimaryEthnicity</a:t>
          </a:r>
          <a:r>
            <a:rPr lang="en-NZ" sz="1100">
              <a:solidFill>
                <a:srgbClr val="808080"/>
              </a:solidFill>
            </a:rPr>
            <a:t>.</a:t>
          </a:r>
          <a:r>
            <a:rPr lang="en-NZ" sz="1100">
              <a:solidFill>
                <a:prstClr val="black"/>
              </a:solidFill>
            </a:rPr>
            <a:t>EthnicGroupDescription </a:t>
          </a:r>
          <a:r>
            <a:rPr lang="en-NZ" sz="1100">
              <a:solidFill>
                <a:srgbClr val="0000FF"/>
              </a:solidFill>
            </a:rPr>
            <a:t>END</a:t>
          </a:r>
          <a:r>
            <a:rPr lang="en-NZ" sz="1100">
              <a:solidFill>
                <a:prstClr val="black"/>
              </a:solidFill>
            </a:rPr>
            <a:t> </a:t>
          </a:r>
          <a:r>
            <a:rPr lang="en-NZ" sz="1100">
              <a:solidFill>
                <a:srgbClr val="0000FF"/>
              </a:solidFill>
            </a:rPr>
            <a:t>as</a:t>
          </a:r>
          <a:r>
            <a:rPr lang="en-NZ" sz="1100">
              <a:solidFill>
                <a:prstClr val="black"/>
              </a:solidFill>
            </a:rPr>
            <a:t> EthnicityGroupAltDescription</a:t>
          </a:r>
          <a:r>
            <a:rPr lang="en-NZ" sz="1100">
              <a:solidFill>
                <a:srgbClr val="808080"/>
              </a:solidFill>
            </a:rPr>
            <a:t>,</a:t>
          </a:r>
        </a:p>
        <a:p>
          <a:r>
            <a:rPr lang="en-NZ" sz="1100">
              <a:solidFill>
                <a:srgbClr val="008000"/>
              </a:solidFill>
            </a:rPr>
            <a:t>--CASE WHEN Reporting.CandidatePrimaryEthnicity.EthnicGroupDescription = 'Not Stated' THEN 'Other' ELSE Reporting.CandidatePrimaryEthnicity.EthnicGroupDescription END as EthnicityGroupAltDescription,</a:t>
          </a:r>
        </a:p>
        <a:p>
          <a:r>
            <a:rPr lang="en-NZ" sz="1100">
              <a:solidFill>
                <a:prstClr val="black"/>
              </a:solidFill>
            </a:rPr>
            <a:t>LastCompletedEpisodesInRange</a:t>
          </a:r>
          <a:r>
            <a:rPr lang="en-NZ" sz="1100">
              <a:solidFill>
                <a:srgbClr val="808080"/>
              </a:solidFill>
            </a:rPr>
            <a:t>.</a:t>
          </a:r>
          <a:r>
            <a:rPr lang="en-NZ" sz="1100">
              <a:solidFill>
                <a:prstClr val="black"/>
              </a:solidFill>
            </a:rPr>
            <a:t>EthnicityGroupPrioritySort</a:t>
          </a:r>
          <a:r>
            <a:rPr lang="en-NZ" sz="1100">
              <a:solidFill>
                <a:srgbClr val="008000"/>
              </a:solidFill>
            </a:rPr>
            <a:t>/*Sort Report Groups by Ethnicity Priority*/</a:t>
          </a:r>
          <a:r>
            <a:rPr lang="en-NZ" sz="1100">
              <a:solidFill>
                <a:srgbClr val="808080"/>
              </a:solidFill>
            </a:rPr>
            <a:t>,</a:t>
          </a:r>
        </a:p>
        <a:p>
          <a:r>
            <a:rPr lang="en-NZ" sz="1100">
              <a:solidFill>
                <a:srgbClr val="FF00FF"/>
              </a:solidFill>
            </a:rPr>
            <a:t>ISNULL</a:t>
          </a:r>
          <a:r>
            <a:rPr lang="en-NZ" sz="1100">
              <a:solidFill>
                <a:srgbClr val="808080"/>
              </a:solidFill>
            </a:rPr>
            <a:t>(</a:t>
          </a:r>
          <a:r>
            <a:rPr lang="en-NZ" sz="1100">
              <a:solidFill>
                <a:prstClr val="black"/>
              </a:solidFill>
            </a:rPr>
            <a:t>LastCompletedEpisodesInRange</a:t>
          </a:r>
          <a:r>
            <a:rPr lang="en-NZ" sz="1100">
              <a:solidFill>
                <a:srgbClr val="808080"/>
              </a:solidFill>
            </a:rPr>
            <a:t>.</a:t>
          </a:r>
          <a:r>
            <a:rPr lang="en-NZ" sz="1100">
              <a:solidFill>
                <a:prstClr val="black"/>
              </a:solidFill>
            </a:rPr>
            <a:t>DHB_Code</a:t>
          </a:r>
          <a:r>
            <a:rPr lang="en-NZ" sz="1100">
              <a:solidFill>
                <a:srgbClr val="808080"/>
              </a:solidFill>
            </a:rPr>
            <a:t>,</a:t>
          </a:r>
          <a:r>
            <a:rPr lang="en-NZ" sz="1100">
              <a:solidFill>
                <a:srgbClr val="FF0000"/>
              </a:solidFill>
            </a:rPr>
            <a:t>'99'</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DHB_Code</a:t>
          </a:r>
          <a:r>
            <a:rPr lang="en-NZ" sz="1100">
              <a:solidFill>
                <a:srgbClr val="808080"/>
              </a:solidFill>
            </a:rPr>
            <a:t>,</a:t>
          </a:r>
        </a:p>
        <a:p>
          <a:r>
            <a:rPr lang="en-NZ" sz="1100">
              <a:solidFill>
                <a:srgbClr val="FF00FF"/>
              </a:solidFill>
            </a:rPr>
            <a:t>count</a:t>
          </a:r>
          <a:r>
            <a:rPr lang="en-NZ" sz="1100">
              <a:solidFill>
                <a:srgbClr val="808080"/>
              </a:solidFill>
            </a:rPr>
            <a:t>(</a:t>
          </a:r>
          <a:r>
            <a:rPr lang="en-NZ" sz="1100">
              <a:solidFill>
                <a:srgbClr val="0000FF"/>
              </a:solidFill>
            </a:rPr>
            <a:t>distinct</a:t>
          </a:r>
          <a:r>
            <a:rPr lang="en-NZ" sz="1100">
              <a:solidFill>
                <a:srgbClr val="808080"/>
              </a:solidFill>
            </a:rPr>
            <a:t>(</a:t>
          </a:r>
          <a:r>
            <a:rPr lang="en-NZ" sz="1100">
              <a:solidFill>
                <a:prstClr val="black"/>
              </a:solidFill>
            </a:rPr>
            <a:t>LastCompletedEpisodesInRange</a:t>
          </a:r>
          <a:r>
            <a:rPr lang="en-NZ" sz="1100">
              <a:solidFill>
                <a:srgbClr val="808080"/>
              </a:solidFill>
            </a:rPr>
            <a:t>.</a:t>
          </a:r>
          <a:r>
            <a:rPr lang="en-NZ" sz="1100">
              <a:solidFill>
                <a:prstClr val="black"/>
              </a:solidFill>
            </a:rPr>
            <a:t>NHINumber</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CountOfDistinctWomenScreened</a:t>
          </a:r>
          <a:r>
            <a:rPr lang="en-NZ" sz="1100">
              <a:solidFill>
                <a:srgbClr val="808080"/>
              </a:solidFill>
            </a:rPr>
            <a:t>,</a:t>
          </a:r>
          <a:r>
            <a:rPr lang="en-NZ" sz="1100">
              <a:solidFill>
                <a:prstClr val="black"/>
              </a:solidFill>
            </a:rPr>
            <a:t>			</a:t>
          </a:r>
        </a:p>
        <a:p>
          <a:r>
            <a:rPr lang="en-NZ" sz="1100">
              <a:solidFill>
                <a:srgbClr val="FF00FF"/>
              </a:solidFill>
            </a:rPr>
            <a:t>SUM</a:t>
          </a:r>
          <a:r>
            <a:rPr lang="en-NZ" sz="1100">
              <a:solidFill>
                <a:srgbClr val="808080"/>
              </a:solidFill>
            </a:rPr>
            <a:t>(</a:t>
          </a:r>
          <a:r>
            <a:rPr lang="en-NZ" sz="1100">
              <a:solidFill>
                <a:prstClr val="black"/>
              </a:solidFill>
            </a:rPr>
            <a:t>LastCompletedEpisodesInRange</a:t>
          </a:r>
          <a:r>
            <a:rPr lang="en-NZ" sz="1100">
              <a:solidFill>
                <a:srgbClr val="808080"/>
              </a:solidFill>
            </a:rPr>
            <a:t>.</a:t>
          </a:r>
          <a:r>
            <a:rPr lang="en-NZ" sz="1100">
              <a:solidFill>
                <a:prstClr val="black"/>
              </a:solidFill>
            </a:rPr>
            <a:t>InLast6Months</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CountOfDistinctWomenScreenedInLast6Months</a:t>
          </a:r>
        </a:p>
        <a:p>
          <a:r>
            <a:rPr lang="en-NZ" sz="1100">
              <a:solidFill>
                <a:srgbClr val="008000"/>
              </a:solidFill>
            </a:rPr>
            <a:t>--, LastCompletedEpisodesInRange.LeadproviderID -- added CC to join with population table Step 3</a:t>
          </a:r>
        </a:p>
        <a:p>
          <a:r>
            <a:rPr lang="en-NZ" sz="1100">
              <a:solidFill>
                <a:prstClr val="black"/>
              </a:solidFill>
            </a:rPr>
            <a:t>			</a:t>
          </a:r>
        </a:p>
        <a:p>
          <a:r>
            <a:rPr lang="en-NZ" sz="1100">
              <a:solidFill>
                <a:srgbClr val="0000FF"/>
              </a:solidFill>
            </a:rPr>
            <a:t>FROM</a:t>
          </a:r>
          <a:r>
            <a:rPr lang="en-NZ" sz="1100">
              <a:solidFill>
                <a:prstClr val="black"/>
              </a:solidFill>
            </a:rPr>
            <a:t>			</a:t>
          </a:r>
        </a:p>
        <a:p>
          <a:r>
            <a:rPr lang="en-NZ" sz="1100">
              <a:solidFill>
                <a:srgbClr val="808080"/>
              </a:solidFill>
            </a:rPr>
            <a:t>(</a:t>
          </a:r>
          <a:r>
            <a:rPr lang="en-NZ" sz="1100">
              <a:solidFill>
                <a:srgbClr val="0000FF"/>
              </a:solidFill>
            </a:rPr>
            <a:t>SELECT</a:t>
          </a:r>
          <a:r>
            <a:rPr lang="en-NZ" sz="1100">
              <a:solidFill>
                <a:prstClr val="black"/>
              </a:solidFill>
            </a:rPr>
            <a:t> </a:t>
          </a:r>
          <a:r>
            <a:rPr lang="en-NZ" sz="1100">
              <a:solidFill>
                <a:srgbClr val="808080"/>
              </a:solidFill>
            </a:rPr>
            <a:t>*</a:t>
          </a:r>
          <a:r>
            <a:rPr lang="en-NZ" sz="1100">
              <a:solidFill>
                <a:prstClr val="black"/>
              </a:solidFill>
            </a:rPr>
            <a:t> </a:t>
          </a:r>
          <a:r>
            <a:rPr lang="en-NZ" sz="1100">
              <a:solidFill>
                <a:srgbClr val="0000FF"/>
              </a:solidFill>
            </a:rPr>
            <a:t>FROM</a:t>
          </a:r>
          <a:r>
            <a:rPr lang="en-NZ" sz="1100">
              <a:solidFill>
                <a:prstClr val="black"/>
              </a:solidFill>
            </a:rPr>
            <a:t> CompletedEpisodesInRangeWithDHB </a:t>
          </a:r>
          <a:r>
            <a:rPr lang="en-NZ" sz="1100">
              <a:solidFill>
                <a:srgbClr val="0000FF"/>
              </a:solidFill>
            </a:rPr>
            <a:t>WHERE</a:t>
          </a:r>
          <a:r>
            <a:rPr lang="en-NZ" sz="1100">
              <a:solidFill>
                <a:prstClr val="black"/>
              </a:solidFill>
            </a:rPr>
            <a:t> DescendingEpisodeRank </a:t>
          </a:r>
          <a:r>
            <a:rPr lang="en-NZ" sz="1100">
              <a:solidFill>
                <a:srgbClr val="808080"/>
              </a:solidFill>
            </a:rPr>
            <a:t>=</a:t>
          </a:r>
          <a:r>
            <a:rPr lang="en-NZ" sz="1100">
              <a:solidFill>
                <a:prstClr val="black"/>
              </a:solidFill>
            </a:rPr>
            <a:t> 1</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LastCompletedEpisodesInRange			</a:t>
          </a:r>
        </a:p>
        <a:p>
          <a:r>
            <a:rPr lang="en-NZ" sz="1100">
              <a:solidFill>
                <a:srgbClr val="808080"/>
              </a:solidFill>
            </a:rPr>
            <a:t>INNER</a:t>
          </a:r>
          <a:r>
            <a:rPr lang="en-NZ" sz="1100">
              <a:solidFill>
                <a:prstClr val="black"/>
              </a:solidFill>
            </a:rPr>
            <a:t> </a:t>
          </a:r>
          <a:r>
            <a:rPr lang="en-NZ" sz="1100">
              <a:solidFill>
                <a:srgbClr val="808080"/>
              </a:solidFill>
            </a:rPr>
            <a:t>JOIN</a:t>
          </a:r>
          <a:r>
            <a:rPr lang="en-NZ" sz="1100">
              <a:solidFill>
                <a:prstClr val="black"/>
              </a:solidFill>
            </a:rPr>
            <a:t> Reporting</a:t>
          </a:r>
          <a:r>
            <a:rPr lang="en-NZ" sz="1100">
              <a:solidFill>
                <a:srgbClr val="808080"/>
              </a:solidFill>
            </a:rPr>
            <a:t>.</a:t>
          </a:r>
          <a:r>
            <a:rPr lang="en-NZ" sz="1100">
              <a:solidFill>
                <a:prstClr val="black"/>
              </a:solidFill>
            </a:rPr>
            <a:t>CandidatePrimaryEthnicity			</a:t>
          </a:r>
        </a:p>
        <a:p>
          <a:r>
            <a:rPr lang="en-NZ" sz="1100">
              <a:solidFill>
                <a:srgbClr val="0000FF"/>
              </a:solidFill>
            </a:rPr>
            <a:t>ON</a:t>
          </a:r>
          <a:r>
            <a:rPr lang="en-NZ" sz="1100">
              <a:solidFill>
                <a:prstClr val="black"/>
              </a:solidFill>
            </a:rPr>
            <a:t> LastCompletedEpisodesInRange</a:t>
          </a:r>
          <a:r>
            <a:rPr lang="en-NZ" sz="1100">
              <a:solidFill>
                <a:srgbClr val="808080"/>
              </a:solidFill>
            </a:rPr>
            <a:t>.</a:t>
          </a:r>
          <a:r>
            <a:rPr lang="en-NZ" sz="1100">
              <a:solidFill>
                <a:prstClr val="black"/>
              </a:solidFill>
            </a:rPr>
            <a:t>NHINumber </a:t>
          </a:r>
          <a:r>
            <a:rPr lang="en-NZ" sz="1100">
              <a:solidFill>
                <a:srgbClr val="808080"/>
              </a:solidFill>
            </a:rPr>
            <a:t>=</a:t>
          </a:r>
          <a:r>
            <a:rPr lang="en-NZ" sz="1100">
              <a:solidFill>
                <a:prstClr val="black"/>
              </a:solidFill>
            </a:rPr>
            <a:t> Reporting</a:t>
          </a:r>
          <a:r>
            <a:rPr lang="en-NZ" sz="1100">
              <a:solidFill>
                <a:srgbClr val="808080"/>
              </a:solidFill>
            </a:rPr>
            <a:t>.</a:t>
          </a:r>
          <a:r>
            <a:rPr lang="en-NZ" sz="1100">
              <a:solidFill>
                <a:prstClr val="black"/>
              </a:solidFill>
            </a:rPr>
            <a:t>CandidatePrimaryEthnicity</a:t>
          </a:r>
          <a:r>
            <a:rPr lang="en-NZ" sz="1100">
              <a:solidFill>
                <a:srgbClr val="808080"/>
              </a:solidFill>
            </a:rPr>
            <a:t>.</a:t>
          </a:r>
          <a:r>
            <a:rPr lang="en-NZ" sz="1100">
              <a:solidFill>
                <a:prstClr val="black"/>
              </a:solidFill>
            </a:rPr>
            <a:t>NHINumber</a:t>
          </a:r>
        </a:p>
        <a:p>
          <a:r>
            <a:rPr lang="en-NZ" sz="1100">
              <a:solidFill>
                <a:srgbClr val="008000"/>
              </a:solidFill>
            </a:rPr>
            <a:t>-- AND (LastCompletedEpisodesInRange.EthnicityGroupAltID = Reporting.CandidatePrimaryEthnicity.EthnicCode --added join by Ethnic code to replace join by LP.</a:t>
          </a:r>
        </a:p>
        <a:p>
          <a:r>
            <a:rPr lang="en-NZ" sz="1100">
              <a:solidFill>
                <a:srgbClr val="808080"/>
              </a:solidFill>
            </a:rPr>
            <a:t>AND</a:t>
          </a:r>
          <a:r>
            <a:rPr lang="en-NZ" sz="1100">
              <a:solidFill>
                <a:prstClr val="black"/>
              </a:solidFill>
            </a:rPr>
            <a:t> </a:t>
          </a:r>
          <a:r>
            <a:rPr lang="en-NZ" sz="1100">
              <a:solidFill>
                <a:srgbClr val="FF00FF"/>
              </a:solidFill>
            </a:rPr>
            <a:t>substring</a:t>
          </a:r>
          <a:r>
            <a:rPr lang="en-NZ" sz="1100">
              <a:solidFill>
                <a:srgbClr val="808080"/>
              </a:solidFill>
            </a:rPr>
            <a:t>(</a:t>
          </a:r>
          <a:r>
            <a:rPr lang="en-NZ" sz="1100">
              <a:solidFill>
                <a:prstClr val="black"/>
              </a:solidFill>
            </a:rPr>
            <a:t>LastCompletedEpisodesInRange</a:t>
          </a:r>
          <a:r>
            <a:rPr lang="en-NZ" sz="1100">
              <a:solidFill>
                <a:srgbClr val="808080"/>
              </a:solidFill>
            </a:rPr>
            <a:t>.</a:t>
          </a:r>
          <a:r>
            <a:rPr lang="en-NZ" sz="1100">
              <a:solidFill>
                <a:prstClr val="black"/>
              </a:solidFill>
            </a:rPr>
            <a:t>ethnicitygroupaltdescription</a:t>
          </a:r>
          <a:r>
            <a:rPr lang="en-NZ" sz="1100">
              <a:solidFill>
                <a:srgbClr val="808080"/>
              </a:solidFill>
            </a:rPr>
            <a:t>,</a:t>
          </a:r>
          <a:r>
            <a:rPr lang="en-NZ" sz="1100">
              <a:solidFill>
                <a:prstClr val="black"/>
              </a:solidFill>
            </a:rPr>
            <a:t> 1</a:t>
          </a:r>
          <a:r>
            <a:rPr lang="en-NZ" sz="1100">
              <a:solidFill>
                <a:srgbClr val="808080"/>
              </a:solidFill>
            </a:rPr>
            <a:t>,</a:t>
          </a:r>
          <a:r>
            <a:rPr lang="en-NZ" sz="1100">
              <a:solidFill>
                <a:prstClr val="black"/>
              </a:solidFill>
            </a:rPr>
            <a:t>5</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 </a:t>
          </a:r>
          <a:r>
            <a:rPr lang="en-NZ" sz="1100">
              <a:solidFill>
                <a:srgbClr val="FF00FF"/>
              </a:solidFill>
            </a:rPr>
            <a:t>substring</a:t>
          </a:r>
          <a:r>
            <a:rPr lang="en-NZ" sz="1100">
              <a:solidFill>
                <a:srgbClr val="808080"/>
              </a:solidFill>
            </a:rPr>
            <a:t>(</a:t>
          </a:r>
          <a:r>
            <a:rPr lang="en-NZ" sz="1100">
              <a:solidFill>
                <a:prstClr val="black"/>
              </a:solidFill>
            </a:rPr>
            <a:t>Reporting</a:t>
          </a:r>
          <a:r>
            <a:rPr lang="en-NZ" sz="1100">
              <a:solidFill>
                <a:srgbClr val="808080"/>
              </a:solidFill>
            </a:rPr>
            <a:t>.</a:t>
          </a:r>
          <a:r>
            <a:rPr lang="en-NZ" sz="1100">
              <a:solidFill>
                <a:prstClr val="black"/>
              </a:solidFill>
            </a:rPr>
            <a:t>CandidatePrimaryEthnicity</a:t>
          </a:r>
          <a:r>
            <a:rPr lang="en-NZ" sz="1100">
              <a:solidFill>
                <a:srgbClr val="808080"/>
              </a:solidFill>
            </a:rPr>
            <a:t>.</a:t>
          </a:r>
          <a:r>
            <a:rPr lang="en-NZ" sz="1100">
              <a:solidFill>
                <a:prstClr val="black"/>
              </a:solidFill>
            </a:rPr>
            <a:t>ethnicgroupdescription</a:t>
          </a:r>
          <a:r>
            <a:rPr lang="en-NZ" sz="1100">
              <a:solidFill>
                <a:srgbClr val="808080"/>
              </a:solidFill>
            </a:rPr>
            <a:t>,</a:t>
          </a:r>
          <a:r>
            <a:rPr lang="en-NZ" sz="1100">
              <a:solidFill>
                <a:prstClr val="black"/>
              </a:solidFill>
            </a:rPr>
            <a:t> 1</a:t>
          </a:r>
          <a:r>
            <a:rPr lang="en-NZ" sz="1100">
              <a:solidFill>
                <a:srgbClr val="808080"/>
              </a:solidFill>
            </a:rPr>
            <a:t>,</a:t>
          </a:r>
          <a:r>
            <a:rPr lang="en-NZ" sz="1100">
              <a:solidFill>
                <a:prstClr val="black"/>
              </a:solidFill>
            </a:rPr>
            <a:t>5</a:t>
          </a:r>
          <a:r>
            <a:rPr lang="en-NZ" sz="1100">
              <a:solidFill>
                <a:srgbClr val="808080"/>
              </a:solidFill>
            </a:rPr>
            <a:t>)</a:t>
          </a:r>
          <a:r>
            <a:rPr lang="en-NZ" sz="1100">
              <a:solidFill>
                <a:prstClr val="black"/>
              </a:solidFill>
            </a:rPr>
            <a:t> </a:t>
          </a:r>
          <a:r>
            <a:rPr lang="en-NZ" sz="1100">
              <a:solidFill>
                <a:srgbClr val="008000"/>
              </a:solidFill>
            </a:rPr>
            <a:t>-- so that 'Maori'&amp;lt;==&amp;gt;'Maori' and 'Pacific Island'&amp;lt;==&amp;gt;'Pacific'</a:t>
          </a:r>
        </a:p>
        <a:p>
          <a:endParaRPr lang="en-NZ" sz="1100">
            <a:solidFill>
              <a:srgbClr val="008000"/>
            </a:solidFill>
          </a:endParaRPr>
        </a:p>
        <a:p>
          <a:r>
            <a:rPr lang="en-NZ" sz="1100">
              <a:solidFill>
                <a:srgbClr val="808080"/>
              </a:solidFill>
            </a:rPr>
            <a:t>AND</a:t>
          </a:r>
          <a:r>
            <a:rPr lang="en-NZ" sz="1100">
              <a:solidFill>
                <a:prstClr val="black"/>
              </a:solidFill>
            </a:rPr>
            <a:t> LastCompletedEpisodesInRange</a:t>
          </a:r>
          <a:r>
            <a:rPr lang="en-NZ" sz="1100">
              <a:solidFill>
                <a:srgbClr val="808080"/>
              </a:solidFill>
            </a:rPr>
            <a:t>.</a:t>
          </a:r>
          <a:r>
            <a:rPr lang="en-NZ" sz="1100">
              <a:solidFill>
                <a:prstClr val="black"/>
              </a:solidFill>
            </a:rPr>
            <a:t>LeadProviderID </a:t>
          </a:r>
          <a:r>
            <a:rPr lang="en-NZ" sz="1100">
              <a:solidFill>
                <a:srgbClr val="808080"/>
              </a:solidFill>
            </a:rPr>
            <a:t>=</a:t>
          </a:r>
          <a:r>
            <a:rPr lang="en-NZ" sz="1100">
              <a:solidFill>
                <a:prstClr val="black"/>
              </a:solidFill>
            </a:rPr>
            <a:t> Reporting</a:t>
          </a:r>
          <a:r>
            <a:rPr lang="en-NZ" sz="1100">
              <a:solidFill>
                <a:srgbClr val="808080"/>
              </a:solidFill>
            </a:rPr>
            <a:t>.</a:t>
          </a:r>
          <a:r>
            <a:rPr lang="en-NZ" sz="1100">
              <a:solidFill>
                <a:prstClr val="black"/>
              </a:solidFill>
            </a:rPr>
            <a:t>CandidatePrimaryEthnicity</a:t>
          </a:r>
          <a:r>
            <a:rPr lang="en-NZ" sz="1100">
              <a:solidFill>
                <a:srgbClr val="808080"/>
              </a:solidFill>
            </a:rPr>
            <a:t>.</a:t>
          </a:r>
          <a:r>
            <a:rPr lang="en-NZ" sz="1100">
              <a:solidFill>
                <a:prstClr val="black"/>
              </a:solidFill>
            </a:rPr>
            <a:t>LeadProviderID </a:t>
          </a:r>
          <a:r>
            <a:rPr lang="en-NZ" sz="1100">
              <a:solidFill>
                <a:srgbClr val="008000"/>
              </a:solidFill>
            </a:rPr>
            <a:t>--testuncomment--------------</a:t>
          </a:r>
        </a:p>
        <a:p>
          <a:r>
            <a:rPr lang="en-NZ" sz="1100">
              <a:solidFill>
                <a:prstClr val="black"/>
              </a:solidFill>
            </a:rPr>
            <a:t>			</a:t>
          </a:r>
        </a:p>
        <a:p>
          <a:r>
            <a:rPr lang="en-NZ" sz="1100">
              <a:solidFill>
                <a:srgbClr val="808080"/>
              </a:solidFill>
            </a:rPr>
            <a:t>INNER</a:t>
          </a:r>
          <a:r>
            <a:rPr lang="en-NZ" sz="1100">
              <a:solidFill>
                <a:prstClr val="black"/>
              </a:solidFill>
            </a:rPr>
            <a:t> </a:t>
          </a:r>
          <a:r>
            <a:rPr lang="en-NZ" sz="1100">
              <a:solidFill>
                <a:srgbClr val="808080"/>
              </a:solidFill>
            </a:rPr>
            <a:t>JOIN</a:t>
          </a:r>
          <a:r>
            <a:rPr lang="en-NZ" sz="1100">
              <a:solidFill>
                <a:prstClr val="black"/>
              </a:solidFill>
            </a:rPr>
            <a:t> Reporting</a:t>
          </a:r>
          <a:r>
            <a:rPr lang="en-NZ" sz="1100">
              <a:solidFill>
                <a:srgbClr val="808080"/>
              </a:solidFill>
            </a:rPr>
            <a:t>.</a:t>
          </a:r>
          <a:r>
            <a:rPr lang="en-NZ" sz="1100">
              <a:solidFill>
                <a:prstClr val="black"/>
              </a:solidFill>
            </a:rPr>
            <a:t>vw_RT_AgeGroup	AgeGroup		</a:t>
          </a:r>
        </a:p>
        <a:p>
          <a:r>
            <a:rPr lang="en-NZ" sz="1100">
              <a:solidFill>
                <a:srgbClr val="0000FF"/>
              </a:solidFill>
            </a:rPr>
            <a:t>ON</a:t>
          </a:r>
          <a:r>
            <a:rPr lang="en-NZ" sz="1100">
              <a:solidFill>
                <a:prstClr val="black"/>
              </a:solidFill>
            </a:rPr>
            <a:t> AgeGroup</a:t>
          </a:r>
          <a:r>
            <a:rPr lang="en-NZ" sz="1100">
              <a:solidFill>
                <a:srgbClr val="808080"/>
              </a:solidFill>
            </a:rPr>
            <a:t>.</a:t>
          </a:r>
          <a:r>
            <a:rPr lang="en-NZ" sz="1100">
              <a:solidFill>
                <a:prstClr val="black"/>
              </a:solidFill>
            </a:rPr>
            <a:t>MinAgeYears </a:t>
          </a:r>
          <a:r>
            <a:rPr lang="en-NZ" sz="1100">
              <a:solidFill>
                <a:srgbClr val="808080"/>
              </a:solidFill>
            </a:rPr>
            <a:t>=</a:t>
          </a:r>
          <a:r>
            <a:rPr lang="en-NZ" sz="1100">
              <a:solidFill>
                <a:prstClr val="black"/>
              </a:solidFill>
            </a:rPr>
            <a:t>  </a:t>
          </a:r>
          <a:r>
            <a:rPr lang="en-NZ" sz="1100">
              <a:solidFill>
                <a:srgbClr val="FF00FF"/>
              </a:solidFill>
            </a:rPr>
            <a:t>CONVERT</a:t>
          </a:r>
          <a:r>
            <a:rPr lang="en-NZ" sz="1100">
              <a:solidFill>
                <a:srgbClr val="808080"/>
              </a:solidFill>
            </a:rPr>
            <a:t>(</a:t>
          </a:r>
          <a:r>
            <a:rPr lang="en-NZ" sz="1100">
              <a:solidFill>
                <a:srgbClr val="0000FF"/>
              </a:solidFill>
            </a:rPr>
            <a:t>INT</a:t>
          </a:r>
          <a:r>
            <a:rPr lang="en-NZ" sz="1100">
              <a:solidFill>
                <a:srgbClr val="808080"/>
              </a:solidFill>
            </a:rPr>
            <a:t>,</a:t>
          </a:r>
          <a:r>
            <a:rPr lang="en-NZ" sz="1100">
              <a:solidFill>
                <a:prstClr val="black"/>
              </a:solidFill>
            </a:rPr>
            <a:t> LastCompletedEpisodesInRange</a:t>
          </a:r>
          <a:r>
            <a:rPr lang="en-NZ" sz="1100">
              <a:solidFill>
                <a:srgbClr val="808080"/>
              </a:solidFill>
            </a:rPr>
            <a:t>.</a:t>
          </a:r>
          <a:r>
            <a:rPr lang="en-NZ" sz="1100">
              <a:solidFill>
                <a:prstClr val="black"/>
              </a:solidFill>
            </a:rPr>
            <a:t>ExactAge</a:t>
          </a:r>
          <a:r>
            <a:rPr lang="en-NZ" sz="1100">
              <a:solidFill>
                <a:srgbClr val="808080"/>
              </a:solidFill>
            </a:rPr>
            <a:t>/</a:t>
          </a:r>
          <a:r>
            <a:rPr lang="en-NZ" sz="1100">
              <a:solidFill>
                <a:prstClr val="black"/>
              </a:solidFill>
            </a:rPr>
            <a:t>5</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 5 </a:t>
          </a:r>
          <a:r>
            <a:rPr lang="en-NZ" sz="1100">
              <a:solidFill>
                <a:srgbClr val="808080"/>
              </a:solidFill>
            </a:rPr>
            <a:t>AND</a:t>
          </a:r>
          <a:r>
            <a:rPr lang="en-NZ" sz="1100">
              <a:solidFill>
                <a:prstClr val="black"/>
              </a:solidFill>
            </a:rPr>
            <a:t> AgeGroup</a:t>
          </a:r>
          <a:r>
            <a:rPr lang="en-NZ" sz="1100">
              <a:solidFill>
                <a:srgbClr val="808080"/>
              </a:solidFill>
            </a:rPr>
            <a:t>.</a:t>
          </a:r>
          <a:r>
            <a:rPr lang="en-NZ" sz="1100">
              <a:solidFill>
                <a:prstClr val="black"/>
              </a:solidFill>
            </a:rPr>
            <a:t>EligiblePopulation </a:t>
          </a:r>
          <a:r>
            <a:rPr lang="en-NZ" sz="1100">
              <a:solidFill>
                <a:srgbClr val="808080"/>
              </a:solidFill>
            </a:rPr>
            <a:t>=</a:t>
          </a:r>
          <a:r>
            <a:rPr lang="en-NZ" sz="1100">
              <a:solidFill>
                <a:prstClr val="black"/>
              </a:solidFill>
            </a:rPr>
            <a:t> 1			</a:t>
          </a:r>
        </a:p>
        <a:p>
          <a:r>
            <a:rPr lang="en-NZ" sz="1100">
              <a:solidFill>
                <a:srgbClr val="0000FF"/>
              </a:solidFill>
            </a:rPr>
            <a:t>WHERE</a:t>
          </a:r>
        </a:p>
        <a:p>
          <a:r>
            <a:rPr lang="en-NZ" sz="1100">
              <a:solidFill>
                <a:srgbClr val="808080"/>
              </a:solidFill>
            </a:rPr>
            <a:t>(</a:t>
          </a:r>
          <a:r>
            <a:rPr lang="en-NZ" sz="1100">
              <a:solidFill>
                <a:prstClr val="black"/>
              </a:solidFill>
            </a:rPr>
            <a:t>AgeGroup</a:t>
          </a:r>
          <a:r>
            <a:rPr lang="en-NZ" sz="1100">
              <a:solidFill>
                <a:srgbClr val="808080"/>
              </a:solidFill>
            </a:rPr>
            <a:t>.</a:t>
          </a:r>
          <a:r>
            <a:rPr lang="en-NZ" sz="1100">
              <a:solidFill>
                <a:prstClr val="black"/>
              </a:solidFill>
            </a:rPr>
            <a:t>AgeGroupAltId </a:t>
          </a:r>
          <a:r>
            <a:rPr lang="en-NZ" sz="1100">
              <a:solidFill>
                <a:srgbClr val="808080"/>
              </a:solidFill>
            </a:rPr>
            <a:t>=</a:t>
          </a:r>
          <a:r>
            <a:rPr lang="en-NZ" sz="1100">
              <a:solidFill>
                <a:prstClr val="black"/>
              </a:solidFill>
            </a:rPr>
            <a:t> @AgeGroupId </a:t>
          </a:r>
          <a:r>
            <a:rPr lang="en-NZ" sz="1100">
              <a:solidFill>
                <a:srgbClr val="808080"/>
              </a:solidFill>
            </a:rPr>
            <a:t>OR</a:t>
          </a:r>
          <a:r>
            <a:rPr lang="en-NZ" sz="1100">
              <a:solidFill>
                <a:prstClr val="black"/>
              </a:solidFill>
            </a:rPr>
            <a:t> @AgeGroupId </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1</a:t>
          </a:r>
          <a:r>
            <a:rPr lang="en-NZ" sz="1100">
              <a:solidFill>
                <a:srgbClr val="808080"/>
              </a:solidFill>
            </a:rPr>
            <a:t>)</a:t>
          </a:r>
          <a:r>
            <a:rPr lang="en-NZ" sz="1100">
              <a:solidFill>
                <a:prstClr val="black"/>
              </a:solidFill>
            </a:rPr>
            <a:t>			</a:t>
          </a:r>
        </a:p>
        <a:p>
          <a:r>
            <a:rPr lang="en-NZ" sz="1100">
              <a:solidFill>
                <a:srgbClr val="0000FF"/>
              </a:solidFill>
            </a:rPr>
            <a:t>GROUP</a:t>
          </a:r>
          <a:r>
            <a:rPr lang="en-NZ" sz="1100">
              <a:solidFill>
                <a:prstClr val="black"/>
              </a:solidFill>
            </a:rPr>
            <a:t> </a:t>
          </a:r>
          <a:r>
            <a:rPr lang="en-NZ" sz="1100">
              <a:solidFill>
                <a:srgbClr val="0000FF"/>
              </a:solidFill>
            </a:rPr>
            <a:t>BY</a:t>
          </a:r>
          <a:r>
            <a:rPr lang="en-NZ" sz="1100">
              <a:solidFill>
                <a:prstClr val="black"/>
              </a:solidFill>
            </a:rPr>
            <a:t>			</a:t>
          </a:r>
        </a:p>
        <a:p>
          <a:r>
            <a:rPr lang="en-NZ" sz="1100">
              <a:solidFill>
                <a:srgbClr val="FF00FF"/>
              </a:solidFill>
            </a:rPr>
            <a:t>ISNULL</a:t>
          </a:r>
          <a:r>
            <a:rPr lang="en-NZ" sz="1100">
              <a:solidFill>
                <a:srgbClr val="808080"/>
              </a:solidFill>
            </a:rPr>
            <a:t>(</a:t>
          </a:r>
          <a:r>
            <a:rPr lang="en-NZ" sz="1100">
              <a:solidFill>
                <a:prstClr val="black"/>
              </a:solidFill>
            </a:rPr>
            <a:t>LastCompletedEpisodesInRange</a:t>
          </a:r>
          <a:r>
            <a:rPr lang="en-NZ" sz="1100">
              <a:solidFill>
                <a:srgbClr val="808080"/>
              </a:solidFill>
            </a:rPr>
            <a:t>.</a:t>
          </a:r>
          <a:r>
            <a:rPr lang="en-NZ" sz="1100">
              <a:solidFill>
                <a:prstClr val="black"/>
              </a:solidFill>
            </a:rPr>
            <a:t>DHB_Name</a:t>
          </a:r>
          <a:r>
            <a:rPr lang="en-NZ" sz="1100">
              <a:solidFill>
                <a:srgbClr val="808080"/>
              </a:solidFill>
            </a:rPr>
            <a:t>,</a:t>
          </a:r>
          <a:r>
            <a:rPr lang="en-NZ" sz="1100">
              <a:solidFill>
                <a:srgbClr val="FF0000"/>
              </a:solidFill>
            </a:rPr>
            <a:t>'Unspecified'</a:t>
          </a:r>
          <a:r>
            <a:rPr lang="en-NZ" sz="1100">
              <a:solidFill>
                <a:srgbClr val="808080"/>
              </a:solidFill>
            </a:rPr>
            <a:t>),</a:t>
          </a:r>
          <a:r>
            <a:rPr lang="en-NZ" sz="1100">
              <a:solidFill>
                <a:prstClr val="black"/>
              </a:solidFill>
            </a:rPr>
            <a:t>			</a:t>
          </a:r>
        </a:p>
        <a:p>
          <a:r>
            <a:rPr lang="en-NZ" sz="1100">
              <a:solidFill>
                <a:prstClr val="black"/>
              </a:solidFill>
            </a:rPr>
            <a:t>AgeGroup</a:t>
          </a:r>
          <a:r>
            <a:rPr lang="en-NZ" sz="1100">
              <a:solidFill>
                <a:srgbClr val="808080"/>
              </a:solidFill>
            </a:rPr>
            <a:t>.</a:t>
          </a:r>
          <a:r>
            <a:rPr lang="en-NZ" sz="1100">
              <a:solidFill>
                <a:prstClr val="black"/>
              </a:solidFill>
            </a:rPr>
            <a:t>AgeGroupName</a:t>
          </a:r>
          <a:r>
            <a:rPr lang="en-NZ" sz="1100">
              <a:solidFill>
                <a:srgbClr val="808080"/>
              </a:solidFill>
            </a:rPr>
            <a:t>,</a:t>
          </a:r>
        </a:p>
        <a:p>
          <a:r>
            <a:rPr lang="en-NZ" sz="1100">
              <a:solidFill>
                <a:prstClr val="black"/>
              </a:solidFill>
            </a:rPr>
            <a:t>LastCompletedEpisodesInRange</a:t>
          </a:r>
          <a:r>
            <a:rPr lang="en-NZ" sz="1100">
              <a:solidFill>
                <a:srgbClr val="808080"/>
              </a:solidFill>
            </a:rPr>
            <a:t>.</a:t>
          </a:r>
          <a:r>
            <a:rPr lang="en-NZ" sz="1100">
              <a:solidFill>
                <a:prstClr val="black"/>
              </a:solidFill>
            </a:rPr>
            <a:t>EthnicityGroupAltId</a:t>
          </a:r>
          <a:r>
            <a:rPr lang="en-NZ" sz="1100">
              <a:solidFill>
                <a:srgbClr val="808080"/>
              </a:solidFill>
            </a:rPr>
            <a:t>,</a:t>
          </a:r>
        </a:p>
        <a:p>
          <a:r>
            <a:rPr lang="en-NZ" sz="1100">
              <a:solidFill>
                <a:prstClr val="black"/>
              </a:solidFill>
            </a:rPr>
            <a:t>Reporting</a:t>
          </a:r>
          <a:r>
            <a:rPr lang="en-NZ" sz="1100">
              <a:solidFill>
                <a:srgbClr val="808080"/>
              </a:solidFill>
            </a:rPr>
            <a:t>.</a:t>
          </a:r>
          <a:r>
            <a:rPr lang="en-NZ" sz="1100">
              <a:solidFill>
                <a:prstClr val="black"/>
              </a:solidFill>
            </a:rPr>
            <a:t>CandidatePrimaryEthnicity</a:t>
          </a:r>
          <a:r>
            <a:rPr lang="en-NZ" sz="1100">
              <a:solidFill>
                <a:srgbClr val="808080"/>
              </a:solidFill>
            </a:rPr>
            <a:t>.</a:t>
          </a:r>
          <a:r>
            <a:rPr lang="en-NZ" sz="1100">
              <a:solidFill>
                <a:prstClr val="black"/>
              </a:solidFill>
            </a:rPr>
            <a:t>EthnicGroupDescription</a:t>
          </a:r>
          <a:r>
            <a:rPr lang="en-NZ" sz="1100">
              <a:solidFill>
                <a:srgbClr val="808080"/>
              </a:solidFill>
            </a:rPr>
            <a:t>,</a:t>
          </a:r>
        </a:p>
        <a:p>
          <a:r>
            <a:rPr lang="en-NZ" sz="1100">
              <a:solidFill>
                <a:prstClr val="black"/>
              </a:solidFill>
            </a:rPr>
            <a:t>LastCompletedEpisodesInRange</a:t>
          </a:r>
          <a:r>
            <a:rPr lang="en-NZ" sz="1100">
              <a:solidFill>
                <a:srgbClr val="808080"/>
              </a:solidFill>
            </a:rPr>
            <a:t>.</a:t>
          </a:r>
          <a:r>
            <a:rPr lang="en-NZ" sz="1100">
              <a:solidFill>
                <a:prstClr val="black"/>
              </a:solidFill>
            </a:rPr>
            <a:t>EthnicityGroupPrioritySort</a:t>
          </a:r>
          <a:r>
            <a:rPr lang="en-NZ" sz="1100">
              <a:solidFill>
                <a:srgbClr val="008000"/>
              </a:solidFill>
            </a:rPr>
            <a:t>/*Sort Report Groups by Ethnicity Priority*/</a:t>
          </a:r>
          <a:r>
            <a:rPr lang="en-NZ" sz="1100">
              <a:solidFill>
                <a:srgbClr val="808080"/>
              </a:solidFill>
            </a:rPr>
            <a:t>,</a:t>
          </a:r>
        </a:p>
        <a:p>
          <a:r>
            <a:rPr lang="en-NZ" sz="1100">
              <a:solidFill>
                <a:srgbClr val="FF00FF"/>
              </a:solidFill>
            </a:rPr>
            <a:t>ISNULL</a:t>
          </a:r>
          <a:r>
            <a:rPr lang="en-NZ" sz="1100">
              <a:solidFill>
                <a:srgbClr val="808080"/>
              </a:solidFill>
            </a:rPr>
            <a:t>(</a:t>
          </a:r>
          <a:r>
            <a:rPr lang="en-NZ" sz="1100">
              <a:solidFill>
                <a:prstClr val="black"/>
              </a:solidFill>
            </a:rPr>
            <a:t>LastCompletedEpisodesInRange</a:t>
          </a:r>
          <a:r>
            <a:rPr lang="en-NZ" sz="1100">
              <a:solidFill>
                <a:srgbClr val="808080"/>
              </a:solidFill>
            </a:rPr>
            <a:t>.</a:t>
          </a:r>
          <a:r>
            <a:rPr lang="en-NZ" sz="1100">
              <a:solidFill>
                <a:prstClr val="black"/>
              </a:solidFill>
            </a:rPr>
            <a:t>DHB_Code</a:t>
          </a:r>
          <a:r>
            <a:rPr lang="en-NZ" sz="1100">
              <a:solidFill>
                <a:srgbClr val="808080"/>
              </a:solidFill>
            </a:rPr>
            <a:t>,</a:t>
          </a:r>
          <a:r>
            <a:rPr lang="en-NZ" sz="1100">
              <a:solidFill>
                <a:srgbClr val="FF0000"/>
              </a:solidFill>
            </a:rPr>
            <a:t>'99'</a:t>
          </a:r>
          <a:r>
            <a:rPr lang="en-NZ" sz="1100">
              <a:solidFill>
                <a:srgbClr val="808080"/>
              </a:solidFill>
            </a:rPr>
            <a:t>)</a:t>
          </a:r>
        </a:p>
        <a:p>
          <a:r>
            <a:rPr lang="en-NZ" sz="1100">
              <a:solidFill>
                <a:srgbClr val="008000"/>
              </a:solidFill>
            </a:rPr>
            <a:t>--,LastCompletedEpisodesInRange.LeadproviderID -- added CC to join with population table Step 3</a:t>
          </a:r>
        </a:p>
        <a:p>
          <a:r>
            <a:rPr lang="en-NZ" sz="1100">
              <a:solidFill>
                <a:srgbClr val="808080"/>
              </a:solidFill>
            </a:rPr>
            <a:t>,</a:t>
          </a:r>
          <a:r>
            <a:rPr lang="en-NZ" sz="1100">
              <a:solidFill>
                <a:prstClr val="black"/>
              </a:solidFill>
            </a:rPr>
            <a:t>AgeGroup</a:t>
          </a:r>
          <a:r>
            <a:rPr lang="en-NZ" sz="1100">
              <a:solidFill>
                <a:srgbClr val="808080"/>
              </a:solidFill>
            </a:rPr>
            <a:t>.</a:t>
          </a:r>
          <a:r>
            <a:rPr lang="en-NZ" sz="1100">
              <a:solidFill>
                <a:prstClr val="black"/>
              </a:solidFill>
            </a:rPr>
            <a:t>AgeGroupID </a:t>
          </a:r>
          <a:r>
            <a:rPr lang="en-NZ" sz="1100">
              <a:solidFill>
                <a:srgbClr val="008000"/>
              </a:solidFill>
            </a:rPr>
            <a:t>-- added CC to join with population table Step 3</a:t>
          </a:r>
        </a:p>
        <a:p>
          <a:endParaRPr lang="en-NZ" sz="1100">
            <a:solidFill>
              <a:srgbClr val="008000"/>
            </a:solidFill>
          </a:endParaRPr>
        </a:p>
        <a:p>
          <a:r>
            <a:rPr lang="en-NZ" sz="1100">
              <a:solidFill>
                <a:srgbClr val="808080"/>
              </a:solidFill>
            </a:rPr>
            <a:t>),</a:t>
          </a:r>
        </a:p>
        <a:p>
          <a:endParaRPr lang="en-NZ" sz="1100">
            <a:solidFill>
              <a:srgbClr val="808080"/>
            </a:solidFill>
          </a:endParaRPr>
        </a:p>
        <a:p>
          <a:r>
            <a:rPr lang="en-NZ" sz="1100">
              <a:solidFill>
                <a:srgbClr val="008000"/>
              </a:solidFill>
            </a:rPr>
            <a:t>--SELECT * FROM DistinctWomenScreened</a:t>
          </a:r>
        </a:p>
        <a:p>
          <a:endParaRPr lang="en-NZ" sz="1100">
            <a:solidFill>
              <a:srgbClr val="008000"/>
            </a:solidFill>
          </a:endParaRPr>
        </a:p>
        <a:p>
          <a:r>
            <a:rPr lang="en-NZ" sz="1100">
              <a:solidFill>
                <a:srgbClr val="008000"/>
              </a:solidFill>
            </a:rPr>
            <a:t>/* STEP 3</a:t>
          </a:r>
        </a:p>
        <a:p>
          <a:r>
            <a:rPr lang="en-NZ" sz="1100">
              <a:solidFill>
                <a:srgbClr val="008000"/>
              </a:solidFill>
            </a:rPr>
            <a:t>Start with the Eligible Population per DHB (NOT Lead Provider), per Age Group per Ethnicity for the Month and year of the @EndDate.</a:t>
          </a:r>
        </a:p>
        <a:p>
          <a:r>
            <a:rPr lang="en-NZ" sz="1100">
              <a:solidFill>
                <a:srgbClr val="008000"/>
              </a:solidFill>
            </a:rPr>
            <a:t>Note that in the Eligible Population table, data is shifted along by 12 months, so that the value associated with the</a:t>
          </a:r>
        </a:p>
        <a:p>
          <a:r>
            <a:rPr lang="en-NZ" sz="1100">
              <a:solidFill>
                <a:srgbClr val="008000"/>
              </a:solidFill>
            </a:rPr>
            <a:t>End Date of the reporting period is actually the population estimate at the mid point of the reporting period.</a:t>
          </a:r>
        </a:p>
        <a:p>
          <a:r>
            <a:rPr lang="en-NZ" sz="1100">
              <a:solidFill>
                <a:srgbClr val="008000"/>
              </a:solidFill>
            </a:rPr>
            <a:t>Add the Number of Distinct Women Screened from the previous step.</a:t>
          </a:r>
        </a:p>
        <a:p>
          <a:r>
            <a:rPr lang="en-NZ" sz="1100">
              <a:solidFill>
                <a:srgbClr val="008000"/>
              </a:solidFill>
            </a:rPr>
            <a:t>LEFT JOIN is used so that if no women were screened for an age group and ethnicity combination they are included in the results.</a:t>
          </a:r>
        </a:p>
        <a:p>
          <a:r>
            <a:rPr lang="en-NZ" sz="1100">
              <a:solidFill>
                <a:srgbClr val="008000"/>
              </a:solidFill>
            </a:rPr>
            <a:t>*/</a:t>
          </a:r>
        </a:p>
        <a:p>
          <a:endParaRPr lang="en-NZ" sz="1100">
            <a:solidFill>
              <a:srgbClr val="008000"/>
            </a:solidFill>
          </a:endParaRPr>
        </a:p>
        <a:p>
          <a:r>
            <a:rPr lang="en-NZ" sz="1100">
              <a:solidFill>
                <a:prstClr val="black"/>
              </a:solidFill>
            </a:rPr>
            <a:t>poptemp </a:t>
          </a:r>
          <a:r>
            <a:rPr lang="en-NZ" sz="1100">
              <a:solidFill>
                <a:srgbClr val="0000FF"/>
              </a:solidFill>
            </a:rPr>
            <a:t>as </a:t>
          </a:r>
          <a:r>
            <a:rPr lang="en-NZ" sz="1100">
              <a:solidFill>
                <a:srgbClr val="808080"/>
              </a:solidFill>
            </a:rPr>
            <a:t>(</a:t>
          </a:r>
          <a:r>
            <a:rPr lang="en-NZ" sz="1100">
              <a:solidFill>
                <a:prstClr val="black"/>
              </a:solidFill>
            </a:rPr>
            <a:t> </a:t>
          </a:r>
          <a:r>
            <a:rPr lang="en-NZ" sz="1100">
              <a:solidFill>
                <a:srgbClr val="008000"/>
              </a:solidFill>
            </a:rPr>
            <a:t>-- adding 99 DHB to "stg" view; also need to sum up two Other rows (eth=0) to become one to avoid join errors in later steps</a:t>
          </a:r>
        </a:p>
        <a:p>
          <a:endParaRPr lang="en-NZ" sz="1100">
            <a:solidFill>
              <a:srgbClr val="008000"/>
            </a:solidFill>
          </a:endParaRPr>
        </a:p>
        <a:p>
          <a:r>
            <a:rPr lang="en-NZ" sz="1100">
              <a:solidFill>
                <a:srgbClr val="0000FF"/>
              </a:solidFill>
            </a:rPr>
            <a:t>select</a:t>
          </a:r>
          <a:r>
            <a:rPr lang="en-NZ" sz="1100">
              <a:solidFill>
                <a:prstClr val="black"/>
              </a:solidFill>
            </a:rPr>
            <a:t> stg</a:t>
          </a:r>
          <a:r>
            <a:rPr lang="en-NZ" sz="1100">
              <a:solidFill>
                <a:srgbClr val="808080"/>
              </a:solidFill>
            </a:rPr>
            <a:t>.*</a:t>
          </a:r>
        </a:p>
        <a:p>
          <a:r>
            <a:rPr lang="en-NZ" sz="1100">
              <a:solidFill>
                <a:srgbClr val="0000FF"/>
              </a:solidFill>
            </a:rPr>
            <a:t>FROM</a:t>
          </a:r>
          <a:r>
            <a:rPr lang="en-NZ" sz="1100">
              <a:solidFill>
                <a:prstClr val="black"/>
              </a:solidFill>
            </a:rPr>
            <a:t> [NSU_DWH]</a:t>
          </a:r>
          <a:r>
            <a:rPr lang="en-NZ" sz="1100">
              <a:solidFill>
                <a:srgbClr val="808080"/>
              </a:solidFill>
            </a:rPr>
            <a:t>.</a:t>
          </a:r>
          <a:r>
            <a:rPr lang="en-NZ" sz="1100">
              <a:solidFill>
                <a:prstClr val="black"/>
              </a:solidFill>
            </a:rPr>
            <a:t>[Reporting]</a:t>
          </a:r>
          <a:r>
            <a:rPr lang="en-NZ" sz="1100">
              <a:solidFill>
                <a:srgbClr val="808080"/>
              </a:solidFill>
            </a:rPr>
            <a:t>.</a:t>
          </a:r>
          <a:r>
            <a:rPr lang="en-NZ" sz="1100">
              <a:solidFill>
                <a:prstClr val="black"/>
              </a:solidFill>
            </a:rPr>
            <a:t>[vw_STG_Population_For_IMG_Coverage_Reporting_Monthly] stg </a:t>
          </a:r>
          <a:r>
            <a:rPr lang="en-NZ" sz="1100">
              <a:solidFill>
                <a:srgbClr val="008000"/>
              </a:solidFill>
            </a:rPr>
            <a:t>-- 151,200 rows</a:t>
          </a:r>
        </a:p>
        <a:p>
          <a:r>
            <a:rPr lang="en-NZ" sz="1100">
              <a:solidFill>
                <a:srgbClr val="0000FF"/>
              </a:solidFill>
            </a:rPr>
            <a:t>WHERE</a:t>
          </a:r>
          <a:r>
            <a:rPr lang="en-NZ" sz="1100">
              <a:solidFill>
                <a:prstClr val="black"/>
              </a:solidFill>
            </a:rPr>
            <a:t> ethnicity </a:t>
          </a:r>
          <a:r>
            <a:rPr lang="en-NZ" sz="1100">
              <a:solidFill>
                <a:srgbClr val="808080"/>
              </a:solidFill>
            </a:rPr>
            <a:t>!=</a:t>
          </a:r>
          <a:r>
            <a:rPr lang="en-NZ" sz="1100">
              <a:solidFill>
                <a:prstClr val="black"/>
              </a:solidFill>
            </a:rPr>
            <a:t> 0 </a:t>
          </a:r>
          <a:r>
            <a:rPr lang="en-NZ" sz="1100">
              <a:solidFill>
                <a:srgbClr val="808080"/>
              </a:solidFill>
            </a:rPr>
            <a:t>and</a:t>
          </a:r>
          <a:r>
            <a:rPr lang="en-NZ" sz="1100">
              <a:solidFill>
                <a:prstClr val="black"/>
              </a:solidFill>
            </a:rPr>
            <a:t> stg</a:t>
          </a:r>
          <a:r>
            <a:rPr lang="en-NZ" sz="1100">
              <a:solidFill>
                <a:srgbClr val="808080"/>
              </a:solidFill>
            </a:rPr>
            <a:t>.</a:t>
          </a:r>
          <a:r>
            <a:rPr lang="en-NZ" sz="1100">
              <a:solidFill>
                <a:prstClr val="black"/>
              </a:solidFill>
            </a:rPr>
            <a:t>[Year] </a:t>
          </a:r>
          <a:r>
            <a:rPr lang="en-NZ" sz="1100">
              <a:solidFill>
                <a:srgbClr val="808080"/>
              </a:solidFill>
            </a:rPr>
            <a:t>=</a:t>
          </a:r>
          <a:r>
            <a:rPr lang="en-NZ" sz="1100">
              <a:solidFill>
                <a:prstClr val="black"/>
              </a:solidFill>
            </a:rPr>
            <a:t> </a:t>
          </a:r>
          <a:r>
            <a:rPr lang="en-NZ" sz="1100">
              <a:solidFill>
                <a:srgbClr val="FF00FF"/>
              </a:solidFill>
            </a:rPr>
            <a:t>YEAR</a:t>
          </a:r>
          <a:r>
            <a:rPr lang="en-NZ" sz="1100">
              <a:solidFill>
                <a:srgbClr val="808080"/>
              </a:solidFill>
            </a:rPr>
            <a:t>(</a:t>
          </a:r>
          <a:r>
            <a:rPr lang="en-NZ" sz="1100">
              <a:solidFill>
                <a:prstClr val="black"/>
              </a:solidFill>
            </a:rPr>
            <a:t>@EndDate</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 1 </a:t>
          </a:r>
          <a:r>
            <a:rPr lang="en-NZ" sz="1100">
              <a:solidFill>
                <a:srgbClr val="808080"/>
              </a:solidFill>
            </a:rPr>
            <a:t>AND</a:t>
          </a:r>
          <a:r>
            <a:rPr lang="en-NZ" sz="1100">
              <a:solidFill>
                <a:prstClr val="black"/>
              </a:solidFill>
            </a:rPr>
            <a:t> stg</a:t>
          </a:r>
          <a:r>
            <a:rPr lang="en-NZ" sz="1100">
              <a:solidFill>
                <a:srgbClr val="808080"/>
              </a:solidFill>
            </a:rPr>
            <a:t>.</a:t>
          </a:r>
          <a:r>
            <a:rPr lang="en-NZ" sz="1100">
              <a:solidFill>
                <a:prstClr val="black"/>
              </a:solidFill>
            </a:rPr>
            <a:t>[Month] </a:t>
          </a:r>
          <a:r>
            <a:rPr lang="en-NZ" sz="1100">
              <a:solidFill>
                <a:srgbClr val="808080"/>
              </a:solidFill>
            </a:rPr>
            <a:t>=</a:t>
          </a:r>
          <a:r>
            <a:rPr lang="en-NZ" sz="1100">
              <a:solidFill>
                <a:prstClr val="black"/>
              </a:solidFill>
            </a:rPr>
            <a:t> </a:t>
          </a:r>
          <a:r>
            <a:rPr lang="en-NZ" sz="1100">
              <a:solidFill>
                <a:srgbClr val="FF00FF"/>
              </a:solidFill>
            </a:rPr>
            <a:t>MONTH</a:t>
          </a:r>
          <a:r>
            <a:rPr lang="en-NZ" sz="1100">
              <a:solidFill>
                <a:srgbClr val="808080"/>
              </a:solidFill>
            </a:rPr>
            <a:t>(</a:t>
          </a:r>
          <a:r>
            <a:rPr lang="en-NZ" sz="1100">
              <a:solidFill>
                <a:prstClr val="black"/>
              </a:solidFill>
            </a:rPr>
            <a:t>@EndDate</a:t>
          </a:r>
          <a:r>
            <a:rPr lang="en-NZ" sz="1100">
              <a:solidFill>
                <a:srgbClr val="808080"/>
              </a:solidFill>
            </a:rPr>
            <a:t>)</a:t>
          </a:r>
        </a:p>
        <a:p>
          <a:r>
            <a:rPr lang="en-NZ" sz="1100">
              <a:solidFill>
                <a:srgbClr val="0000FF"/>
              </a:solidFill>
            </a:rPr>
            <a:t>union</a:t>
          </a:r>
        </a:p>
        <a:p>
          <a:r>
            <a:rPr lang="en-NZ" sz="1100">
              <a:solidFill>
                <a:srgbClr val="0000FF"/>
              </a:solidFill>
            </a:rPr>
            <a:t>select</a:t>
          </a:r>
        </a:p>
        <a:p>
          <a:r>
            <a:rPr lang="en-NZ" sz="1100">
              <a:solidFill>
                <a:srgbClr val="FF00FF"/>
              </a:solidFill>
            </a:rPr>
            <a:t>year</a:t>
          </a:r>
          <a:r>
            <a:rPr lang="en-NZ" sz="1100">
              <a:solidFill>
                <a:srgbClr val="808080"/>
              </a:solidFill>
            </a:rPr>
            <a:t>,</a:t>
          </a:r>
          <a:r>
            <a:rPr lang="en-NZ" sz="1100">
              <a:solidFill>
                <a:prstClr val="black"/>
              </a:solidFill>
            </a:rPr>
            <a:t> </a:t>
          </a:r>
          <a:r>
            <a:rPr lang="en-NZ" sz="1100">
              <a:solidFill>
                <a:srgbClr val="FF00FF"/>
              </a:solidFill>
            </a:rPr>
            <a:t>month</a:t>
          </a:r>
          <a:r>
            <a:rPr lang="en-NZ" sz="1100">
              <a:solidFill>
                <a:srgbClr val="808080"/>
              </a:solidFill>
            </a:rPr>
            <a:t>,</a:t>
          </a:r>
          <a:r>
            <a:rPr lang="en-NZ" sz="1100">
              <a:solidFill>
                <a:prstClr val="black"/>
              </a:solidFill>
            </a:rPr>
            <a:t> dhb</a:t>
          </a:r>
          <a:r>
            <a:rPr lang="en-NZ" sz="1100">
              <a:solidFill>
                <a:srgbClr val="808080"/>
              </a:solidFill>
            </a:rPr>
            <a:t>,</a:t>
          </a:r>
          <a:r>
            <a:rPr lang="en-NZ" sz="1100">
              <a:solidFill>
                <a:prstClr val="black"/>
              </a:solidFill>
            </a:rPr>
            <a:t> lp</a:t>
          </a:r>
          <a:r>
            <a:rPr lang="en-NZ" sz="1100">
              <a:solidFill>
                <a:srgbClr val="808080"/>
              </a:solidFill>
            </a:rPr>
            <a:t>,</a:t>
          </a:r>
          <a:r>
            <a:rPr lang="en-NZ" sz="1100">
              <a:solidFill>
                <a:prstClr val="black"/>
              </a:solidFill>
            </a:rPr>
            <a:t> ethnicity</a:t>
          </a:r>
          <a:r>
            <a:rPr lang="en-NZ" sz="1100">
              <a:solidFill>
                <a:srgbClr val="808080"/>
              </a:solidFill>
            </a:rPr>
            <a:t>,</a:t>
          </a:r>
          <a:r>
            <a:rPr lang="en-NZ" sz="1100">
              <a:solidFill>
                <a:prstClr val="black"/>
              </a:solidFill>
            </a:rPr>
            <a:t> [age group]</a:t>
          </a:r>
          <a:r>
            <a:rPr lang="en-NZ" sz="1100">
              <a:solidFill>
                <a:srgbClr val="808080"/>
              </a:solidFill>
            </a:rPr>
            <a:t>,</a:t>
          </a:r>
        </a:p>
        <a:p>
          <a:r>
            <a:rPr lang="en-NZ" sz="1100">
              <a:solidFill>
                <a:srgbClr val="FF00FF"/>
              </a:solidFill>
            </a:rPr>
            <a:t>sum</a:t>
          </a:r>
          <a:r>
            <a:rPr lang="en-NZ" sz="1100">
              <a:solidFill>
                <a:srgbClr val="0000FF"/>
              </a:solidFill>
            </a:rPr>
            <a:t> </a:t>
          </a:r>
          <a:r>
            <a:rPr lang="en-NZ" sz="1100">
              <a:solidFill>
                <a:srgbClr val="808080"/>
              </a:solidFill>
            </a:rPr>
            <a:t>(</a:t>
          </a:r>
          <a:r>
            <a:rPr lang="en-NZ" sz="1100">
              <a:solidFill>
                <a:srgbClr val="0000FF"/>
              </a:solidFill>
            </a:rPr>
            <a:t>Population</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a:t>
          </a:r>
          <a:r>
            <a:rPr lang="en-NZ" sz="1100">
              <a:solidFill>
                <a:srgbClr val="0000FF"/>
              </a:solidFill>
            </a:rPr>
            <a:t>Population</a:t>
          </a:r>
          <a:r>
            <a:rPr lang="en-NZ" sz="1100">
              <a:solidFill>
                <a:srgbClr val="808080"/>
              </a:solidFill>
            </a:rPr>
            <a:t>,</a:t>
          </a:r>
          <a:r>
            <a:rPr lang="en-NZ" sz="1100">
              <a:solidFill>
                <a:prstClr val="black"/>
              </a:solidFill>
            </a:rPr>
            <a:t> </a:t>
          </a:r>
          <a:r>
            <a:rPr lang="en-NZ" sz="1100">
              <a:solidFill>
                <a:srgbClr val="008000"/>
              </a:solidFill>
            </a:rPr>
            <a:t>--need to sum up two Other rows (eth=0) to become one to avoid join errors in later steps</a:t>
          </a:r>
        </a:p>
        <a:p>
          <a:r>
            <a:rPr lang="en-NZ" sz="1100">
              <a:solidFill>
                <a:srgbClr val="FF00FF"/>
              </a:solidFill>
            </a:rPr>
            <a:t>sum</a:t>
          </a:r>
          <a:r>
            <a:rPr lang="en-NZ" sz="1100">
              <a:solidFill>
                <a:srgbClr val="0000FF"/>
              </a:solidFill>
            </a:rPr>
            <a:t> </a:t>
          </a:r>
          <a:r>
            <a:rPr lang="en-NZ" sz="1100">
              <a:solidFill>
                <a:srgbClr val="808080"/>
              </a:solidFill>
            </a:rPr>
            <a:t>(</a:t>
          </a:r>
          <a:r>
            <a:rPr lang="en-NZ" sz="1100">
              <a:solidFill>
                <a:prstClr val="black"/>
              </a:solidFill>
            </a:rPr>
            <a:t>Population_Total</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Population_Total</a:t>
          </a:r>
        </a:p>
        <a:p>
          <a:r>
            <a:rPr lang="en-NZ" sz="1100">
              <a:solidFill>
                <a:srgbClr val="0000FF"/>
              </a:solidFill>
            </a:rPr>
            <a:t>FROM</a:t>
          </a:r>
          <a:r>
            <a:rPr lang="en-NZ" sz="1100">
              <a:solidFill>
                <a:prstClr val="black"/>
              </a:solidFill>
            </a:rPr>
            <a:t> [NSU_DWH]</a:t>
          </a:r>
          <a:r>
            <a:rPr lang="en-NZ" sz="1100">
              <a:solidFill>
                <a:srgbClr val="808080"/>
              </a:solidFill>
            </a:rPr>
            <a:t>.</a:t>
          </a:r>
          <a:r>
            <a:rPr lang="en-NZ" sz="1100">
              <a:solidFill>
                <a:prstClr val="black"/>
              </a:solidFill>
            </a:rPr>
            <a:t>[Reporting]</a:t>
          </a:r>
          <a:r>
            <a:rPr lang="en-NZ" sz="1100">
              <a:solidFill>
                <a:srgbClr val="808080"/>
              </a:solidFill>
            </a:rPr>
            <a:t>.</a:t>
          </a:r>
          <a:r>
            <a:rPr lang="en-NZ" sz="1100">
              <a:solidFill>
                <a:prstClr val="black"/>
              </a:solidFill>
            </a:rPr>
            <a:t>[vw_STG_Population_For_IMG_Coverage_Reporting_Monthly] stg</a:t>
          </a:r>
        </a:p>
        <a:p>
          <a:r>
            <a:rPr lang="en-NZ" sz="1100">
              <a:solidFill>
                <a:srgbClr val="0000FF"/>
              </a:solidFill>
            </a:rPr>
            <a:t>where</a:t>
          </a:r>
          <a:r>
            <a:rPr lang="en-NZ" sz="1100">
              <a:solidFill>
                <a:prstClr val="black"/>
              </a:solidFill>
            </a:rPr>
            <a:t> ethnicity </a:t>
          </a:r>
          <a:r>
            <a:rPr lang="en-NZ" sz="1100">
              <a:solidFill>
                <a:srgbClr val="808080"/>
              </a:solidFill>
            </a:rPr>
            <a:t>=</a:t>
          </a:r>
          <a:r>
            <a:rPr lang="en-NZ" sz="1100">
              <a:solidFill>
                <a:prstClr val="black"/>
              </a:solidFill>
            </a:rPr>
            <a:t> 0 </a:t>
          </a:r>
          <a:r>
            <a:rPr lang="en-NZ" sz="1100">
              <a:solidFill>
                <a:srgbClr val="808080"/>
              </a:solidFill>
            </a:rPr>
            <a:t>and</a:t>
          </a:r>
          <a:r>
            <a:rPr lang="en-NZ" sz="1100">
              <a:solidFill>
                <a:prstClr val="black"/>
              </a:solidFill>
            </a:rPr>
            <a:t> stg</a:t>
          </a:r>
          <a:r>
            <a:rPr lang="en-NZ" sz="1100">
              <a:solidFill>
                <a:srgbClr val="808080"/>
              </a:solidFill>
            </a:rPr>
            <a:t>.</a:t>
          </a:r>
          <a:r>
            <a:rPr lang="en-NZ" sz="1100">
              <a:solidFill>
                <a:prstClr val="black"/>
              </a:solidFill>
            </a:rPr>
            <a:t>[Year] </a:t>
          </a:r>
          <a:r>
            <a:rPr lang="en-NZ" sz="1100">
              <a:solidFill>
                <a:srgbClr val="808080"/>
              </a:solidFill>
            </a:rPr>
            <a:t>=</a:t>
          </a:r>
          <a:r>
            <a:rPr lang="en-NZ" sz="1100">
              <a:solidFill>
                <a:prstClr val="black"/>
              </a:solidFill>
            </a:rPr>
            <a:t> </a:t>
          </a:r>
          <a:r>
            <a:rPr lang="en-NZ" sz="1100">
              <a:solidFill>
                <a:srgbClr val="FF00FF"/>
              </a:solidFill>
            </a:rPr>
            <a:t>YEAR</a:t>
          </a:r>
          <a:r>
            <a:rPr lang="en-NZ" sz="1100">
              <a:solidFill>
                <a:srgbClr val="808080"/>
              </a:solidFill>
            </a:rPr>
            <a:t>(</a:t>
          </a:r>
          <a:r>
            <a:rPr lang="en-NZ" sz="1100">
              <a:solidFill>
                <a:prstClr val="black"/>
              </a:solidFill>
            </a:rPr>
            <a:t>@EndDate</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 1 </a:t>
          </a:r>
          <a:r>
            <a:rPr lang="en-NZ" sz="1100">
              <a:solidFill>
                <a:srgbClr val="808080"/>
              </a:solidFill>
            </a:rPr>
            <a:t>AND</a:t>
          </a:r>
          <a:r>
            <a:rPr lang="en-NZ" sz="1100">
              <a:solidFill>
                <a:prstClr val="black"/>
              </a:solidFill>
            </a:rPr>
            <a:t> stg</a:t>
          </a:r>
          <a:r>
            <a:rPr lang="en-NZ" sz="1100">
              <a:solidFill>
                <a:srgbClr val="808080"/>
              </a:solidFill>
            </a:rPr>
            <a:t>.</a:t>
          </a:r>
          <a:r>
            <a:rPr lang="en-NZ" sz="1100">
              <a:solidFill>
                <a:prstClr val="black"/>
              </a:solidFill>
            </a:rPr>
            <a:t>[Month] </a:t>
          </a:r>
          <a:r>
            <a:rPr lang="en-NZ" sz="1100">
              <a:solidFill>
                <a:srgbClr val="808080"/>
              </a:solidFill>
            </a:rPr>
            <a:t>=</a:t>
          </a:r>
          <a:r>
            <a:rPr lang="en-NZ" sz="1100">
              <a:solidFill>
                <a:prstClr val="black"/>
              </a:solidFill>
            </a:rPr>
            <a:t> </a:t>
          </a:r>
          <a:r>
            <a:rPr lang="en-NZ" sz="1100">
              <a:solidFill>
                <a:srgbClr val="FF00FF"/>
              </a:solidFill>
            </a:rPr>
            <a:t>MONTH</a:t>
          </a:r>
          <a:r>
            <a:rPr lang="en-NZ" sz="1100">
              <a:solidFill>
                <a:srgbClr val="808080"/>
              </a:solidFill>
            </a:rPr>
            <a:t>(</a:t>
          </a:r>
          <a:r>
            <a:rPr lang="en-NZ" sz="1100">
              <a:solidFill>
                <a:prstClr val="black"/>
              </a:solidFill>
            </a:rPr>
            <a:t>@EndDate</a:t>
          </a:r>
          <a:r>
            <a:rPr lang="en-NZ" sz="1100">
              <a:solidFill>
                <a:srgbClr val="808080"/>
              </a:solidFill>
            </a:rPr>
            <a:t>)</a:t>
          </a:r>
        </a:p>
        <a:p>
          <a:r>
            <a:rPr lang="en-NZ" sz="1100">
              <a:solidFill>
                <a:srgbClr val="0000FF"/>
              </a:solidFill>
            </a:rPr>
            <a:t>group</a:t>
          </a:r>
          <a:r>
            <a:rPr lang="en-NZ" sz="1100">
              <a:solidFill>
                <a:prstClr val="black"/>
              </a:solidFill>
            </a:rPr>
            <a:t> </a:t>
          </a:r>
          <a:r>
            <a:rPr lang="en-NZ" sz="1100">
              <a:solidFill>
                <a:srgbClr val="0000FF"/>
              </a:solidFill>
            </a:rPr>
            <a:t>by</a:t>
          </a:r>
          <a:r>
            <a:rPr lang="en-NZ" sz="1100">
              <a:solidFill>
                <a:prstClr val="black"/>
              </a:solidFill>
            </a:rPr>
            <a:t> </a:t>
          </a:r>
          <a:r>
            <a:rPr lang="en-NZ" sz="1100">
              <a:solidFill>
                <a:srgbClr val="FF00FF"/>
              </a:solidFill>
            </a:rPr>
            <a:t>year</a:t>
          </a:r>
          <a:r>
            <a:rPr lang="en-NZ" sz="1100">
              <a:solidFill>
                <a:srgbClr val="808080"/>
              </a:solidFill>
            </a:rPr>
            <a:t>,</a:t>
          </a:r>
          <a:r>
            <a:rPr lang="en-NZ" sz="1100">
              <a:solidFill>
                <a:prstClr val="black"/>
              </a:solidFill>
            </a:rPr>
            <a:t> </a:t>
          </a:r>
          <a:r>
            <a:rPr lang="en-NZ" sz="1100">
              <a:solidFill>
                <a:srgbClr val="FF00FF"/>
              </a:solidFill>
            </a:rPr>
            <a:t>month</a:t>
          </a:r>
          <a:r>
            <a:rPr lang="en-NZ" sz="1100">
              <a:solidFill>
                <a:srgbClr val="808080"/>
              </a:solidFill>
            </a:rPr>
            <a:t>,</a:t>
          </a:r>
          <a:r>
            <a:rPr lang="en-NZ" sz="1100">
              <a:solidFill>
                <a:prstClr val="black"/>
              </a:solidFill>
            </a:rPr>
            <a:t> dhb</a:t>
          </a:r>
          <a:r>
            <a:rPr lang="en-NZ" sz="1100">
              <a:solidFill>
                <a:srgbClr val="808080"/>
              </a:solidFill>
            </a:rPr>
            <a:t>,</a:t>
          </a:r>
          <a:r>
            <a:rPr lang="en-NZ" sz="1100">
              <a:solidFill>
                <a:prstClr val="black"/>
              </a:solidFill>
            </a:rPr>
            <a:t> lp</a:t>
          </a:r>
          <a:r>
            <a:rPr lang="en-NZ" sz="1100">
              <a:solidFill>
                <a:srgbClr val="808080"/>
              </a:solidFill>
            </a:rPr>
            <a:t>,</a:t>
          </a:r>
          <a:r>
            <a:rPr lang="en-NZ" sz="1100">
              <a:solidFill>
                <a:prstClr val="black"/>
              </a:solidFill>
            </a:rPr>
            <a:t> ethnicity</a:t>
          </a:r>
          <a:r>
            <a:rPr lang="en-NZ" sz="1100">
              <a:solidFill>
                <a:srgbClr val="808080"/>
              </a:solidFill>
            </a:rPr>
            <a:t>,</a:t>
          </a:r>
          <a:r>
            <a:rPr lang="en-NZ" sz="1100">
              <a:solidFill>
                <a:prstClr val="black"/>
              </a:solidFill>
            </a:rPr>
            <a:t> [age group]</a:t>
          </a:r>
        </a:p>
        <a:p>
          <a:r>
            <a:rPr lang="en-NZ" sz="1100">
              <a:solidFill>
                <a:srgbClr val="0000FF"/>
              </a:solidFill>
            </a:rPr>
            <a:t>union</a:t>
          </a:r>
        </a:p>
        <a:p>
          <a:r>
            <a:rPr lang="en-NZ" sz="1100">
              <a:solidFill>
                <a:srgbClr val="0000FF"/>
              </a:solidFill>
            </a:rPr>
            <a:t>select</a:t>
          </a:r>
          <a:r>
            <a:rPr lang="en-NZ" sz="1100">
              <a:solidFill>
                <a:prstClr val="black"/>
              </a:solidFill>
            </a:rPr>
            <a:t> [Year]</a:t>
          </a:r>
        </a:p>
        <a:p>
          <a:r>
            <a:rPr lang="en-NZ" sz="1100">
              <a:solidFill>
                <a:prstClr val="black"/>
              </a:solidFill>
            </a:rPr>
            <a:t>      </a:t>
          </a:r>
          <a:r>
            <a:rPr lang="en-NZ" sz="1100">
              <a:solidFill>
                <a:srgbClr val="808080"/>
              </a:solidFill>
            </a:rPr>
            <a:t>,</a:t>
          </a:r>
          <a:r>
            <a:rPr lang="en-NZ" sz="1100">
              <a:solidFill>
                <a:prstClr val="black"/>
              </a:solidFill>
            </a:rPr>
            <a:t>[Month]</a:t>
          </a:r>
        </a:p>
        <a:p>
          <a:r>
            <a:rPr lang="en-NZ" sz="1100">
              <a:solidFill>
                <a:prstClr val="black"/>
              </a:solidFill>
            </a:rPr>
            <a:t>      </a:t>
          </a:r>
          <a:r>
            <a:rPr lang="en-NZ" sz="1100">
              <a:solidFill>
                <a:srgbClr val="808080"/>
              </a:solidFill>
            </a:rPr>
            <a:t>,</a:t>
          </a:r>
          <a:r>
            <a:rPr lang="en-NZ" sz="1100">
              <a:solidFill>
                <a:prstClr val="black"/>
              </a:solidFill>
            </a:rPr>
            <a:t>99 </a:t>
          </a:r>
          <a:r>
            <a:rPr lang="en-NZ" sz="1100">
              <a:solidFill>
                <a:srgbClr val="0000FF"/>
              </a:solidFill>
            </a:rPr>
            <a:t>as</a:t>
          </a:r>
          <a:r>
            <a:rPr lang="en-NZ" sz="1100">
              <a:solidFill>
                <a:prstClr val="black"/>
              </a:solidFill>
            </a:rPr>
            <a:t> [DHB] </a:t>
          </a:r>
          <a:r>
            <a:rPr lang="en-NZ" sz="1100">
              <a:solidFill>
                <a:srgbClr val="008000"/>
              </a:solidFill>
            </a:rPr>
            <a:t>-- adding 99 DHB to "stg" view; for Unspecified DHB</a:t>
          </a:r>
        </a:p>
        <a:p>
          <a:r>
            <a:rPr lang="en-NZ" sz="1100">
              <a:solidFill>
                <a:prstClr val="black"/>
              </a:solidFill>
            </a:rPr>
            <a:t>      </a:t>
          </a:r>
          <a:r>
            <a:rPr lang="en-NZ" sz="1100">
              <a:solidFill>
                <a:srgbClr val="808080"/>
              </a:solidFill>
            </a:rPr>
            <a:t>,</a:t>
          </a:r>
          <a:r>
            <a:rPr lang="en-NZ" sz="1100">
              <a:solidFill>
                <a:prstClr val="black"/>
              </a:solidFill>
            </a:rPr>
            <a:t>[LP]</a:t>
          </a:r>
        </a:p>
        <a:p>
          <a:r>
            <a:rPr lang="en-NZ" sz="1100">
              <a:solidFill>
                <a:prstClr val="black"/>
              </a:solidFill>
            </a:rPr>
            <a:t>      </a:t>
          </a:r>
          <a:r>
            <a:rPr lang="en-NZ" sz="1100">
              <a:solidFill>
                <a:srgbClr val="808080"/>
              </a:solidFill>
            </a:rPr>
            <a:t>,</a:t>
          </a:r>
          <a:r>
            <a:rPr lang="en-NZ" sz="1100">
              <a:solidFill>
                <a:prstClr val="black"/>
              </a:solidFill>
            </a:rPr>
            <a:t>[Ethnicity]</a:t>
          </a:r>
        </a:p>
        <a:p>
          <a:r>
            <a:rPr lang="en-NZ" sz="1100">
              <a:solidFill>
                <a:prstClr val="black"/>
              </a:solidFill>
            </a:rPr>
            <a:t>      </a:t>
          </a:r>
          <a:r>
            <a:rPr lang="en-NZ" sz="1100">
              <a:solidFill>
                <a:srgbClr val="808080"/>
              </a:solidFill>
            </a:rPr>
            <a:t>,</a:t>
          </a:r>
          <a:r>
            <a:rPr lang="en-NZ" sz="1100">
              <a:solidFill>
                <a:prstClr val="black"/>
              </a:solidFill>
            </a:rPr>
            <a:t>[Age Group]</a:t>
          </a:r>
        </a:p>
        <a:p>
          <a:r>
            <a:rPr lang="en-NZ" sz="1100">
              <a:solidFill>
                <a:prstClr val="black"/>
              </a:solidFill>
            </a:rPr>
            <a:t>	  </a:t>
          </a:r>
          <a:r>
            <a:rPr lang="en-NZ" sz="1100">
              <a:solidFill>
                <a:srgbClr val="808080"/>
              </a:solidFill>
            </a:rPr>
            <a:t>,</a:t>
          </a:r>
          <a:r>
            <a:rPr lang="en-NZ" sz="1100">
              <a:solidFill>
                <a:prstClr val="black"/>
              </a:solidFill>
            </a:rPr>
            <a:t>0</a:t>
          </a:r>
        </a:p>
        <a:p>
          <a:r>
            <a:rPr lang="en-NZ" sz="1100">
              <a:solidFill>
                <a:prstClr val="black"/>
              </a:solidFill>
            </a:rPr>
            <a:t>	  </a:t>
          </a:r>
          <a:r>
            <a:rPr lang="en-NZ" sz="1100">
              <a:solidFill>
                <a:srgbClr val="808080"/>
              </a:solidFill>
            </a:rPr>
            <a:t>,</a:t>
          </a:r>
          <a:r>
            <a:rPr lang="en-NZ" sz="1100">
              <a:solidFill>
                <a:prstClr val="black"/>
              </a:solidFill>
            </a:rPr>
            <a:t>0</a:t>
          </a:r>
        </a:p>
        <a:p>
          <a:r>
            <a:rPr lang="en-NZ" sz="1100">
              <a:solidFill>
                <a:srgbClr val="0000FF"/>
              </a:solidFill>
            </a:rPr>
            <a:t>FROM</a:t>
          </a:r>
          <a:r>
            <a:rPr lang="en-NZ" sz="1100">
              <a:solidFill>
                <a:prstClr val="black"/>
              </a:solidFill>
            </a:rPr>
            <a:t> [NSU_DWH]</a:t>
          </a:r>
          <a:r>
            <a:rPr lang="en-NZ" sz="1100">
              <a:solidFill>
                <a:srgbClr val="808080"/>
              </a:solidFill>
            </a:rPr>
            <a:t>.</a:t>
          </a:r>
          <a:r>
            <a:rPr lang="en-NZ" sz="1100">
              <a:solidFill>
                <a:prstClr val="black"/>
              </a:solidFill>
            </a:rPr>
            <a:t>[Reporting]</a:t>
          </a:r>
          <a:r>
            <a:rPr lang="en-NZ" sz="1100">
              <a:solidFill>
                <a:srgbClr val="808080"/>
              </a:solidFill>
            </a:rPr>
            <a:t>.</a:t>
          </a:r>
          <a:r>
            <a:rPr lang="en-NZ" sz="1100">
              <a:solidFill>
                <a:prstClr val="black"/>
              </a:solidFill>
            </a:rPr>
            <a:t>[vw_STG_Population_For_IMG_Coverage_Reporting_Monthly] stg </a:t>
          </a:r>
          <a:r>
            <a:rPr lang="en-NZ" sz="1100">
              <a:solidFill>
                <a:srgbClr val="008000"/>
              </a:solidFill>
            </a:rPr>
            <a:t>-- 151,200 rows</a:t>
          </a:r>
        </a:p>
        <a:p>
          <a:r>
            <a:rPr lang="en-NZ" sz="1100">
              <a:solidFill>
                <a:srgbClr val="0000FF"/>
              </a:solidFill>
            </a:rPr>
            <a:t>WHERE</a:t>
          </a:r>
          <a:r>
            <a:rPr lang="en-NZ" sz="1100">
              <a:solidFill>
                <a:prstClr val="black"/>
              </a:solidFill>
            </a:rPr>
            <a:t> stg</a:t>
          </a:r>
          <a:r>
            <a:rPr lang="en-NZ" sz="1100">
              <a:solidFill>
                <a:srgbClr val="808080"/>
              </a:solidFill>
            </a:rPr>
            <a:t>.</a:t>
          </a:r>
          <a:r>
            <a:rPr lang="en-NZ" sz="1100">
              <a:solidFill>
                <a:prstClr val="black"/>
              </a:solidFill>
            </a:rPr>
            <a:t>[Year] </a:t>
          </a:r>
          <a:r>
            <a:rPr lang="en-NZ" sz="1100">
              <a:solidFill>
                <a:srgbClr val="808080"/>
              </a:solidFill>
            </a:rPr>
            <a:t>=</a:t>
          </a:r>
          <a:r>
            <a:rPr lang="en-NZ" sz="1100">
              <a:solidFill>
                <a:prstClr val="black"/>
              </a:solidFill>
            </a:rPr>
            <a:t> </a:t>
          </a:r>
          <a:r>
            <a:rPr lang="en-NZ" sz="1100">
              <a:solidFill>
                <a:srgbClr val="FF00FF"/>
              </a:solidFill>
            </a:rPr>
            <a:t>YEAR</a:t>
          </a:r>
          <a:r>
            <a:rPr lang="en-NZ" sz="1100">
              <a:solidFill>
                <a:srgbClr val="808080"/>
              </a:solidFill>
            </a:rPr>
            <a:t>(</a:t>
          </a:r>
          <a:r>
            <a:rPr lang="en-NZ" sz="1100">
              <a:solidFill>
                <a:prstClr val="black"/>
              </a:solidFill>
            </a:rPr>
            <a:t>@EndDate</a:t>
          </a:r>
          <a:r>
            <a:rPr lang="en-NZ" sz="1100">
              <a:solidFill>
                <a:srgbClr val="808080"/>
              </a:solidFill>
            </a:rPr>
            <a:t>)</a:t>
          </a:r>
          <a:r>
            <a:rPr lang="en-NZ" sz="1100">
              <a:solidFill>
                <a:prstClr val="black"/>
              </a:solidFill>
            </a:rPr>
            <a:t> </a:t>
          </a:r>
          <a:r>
            <a:rPr lang="en-NZ" sz="1100">
              <a:solidFill>
                <a:srgbClr val="808080"/>
              </a:solidFill>
            </a:rPr>
            <a:t>-</a:t>
          </a:r>
          <a:r>
            <a:rPr lang="en-NZ" sz="1100">
              <a:solidFill>
                <a:prstClr val="black"/>
              </a:solidFill>
            </a:rPr>
            <a:t> 1 </a:t>
          </a:r>
          <a:r>
            <a:rPr lang="en-NZ" sz="1100">
              <a:solidFill>
                <a:srgbClr val="808080"/>
              </a:solidFill>
            </a:rPr>
            <a:t>AND</a:t>
          </a:r>
          <a:r>
            <a:rPr lang="en-NZ" sz="1100">
              <a:solidFill>
                <a:prstClr val="black"/>
              </a:solidFill>
            </a:rPr>
            <a:t> stg</a:t>
          </a:r>
          <a:r>
            <a:rPr lang="en-NZ" sz="1100">
              <a:solidFill>
                <a:srgbClr val="808080"/>
              </a:solidFill>
            </a:rPr>
            <a:t>.</a:t>
          </a:r>
          <a:r>
            <a:rPr lang="en-NZ" sz="1100">
              <a:solidFill>
                <a:prstClr val="black"/>
              </a:solidFill>
            </a:rPr>
            <a:t>[Month] </a:t>
          </a:r>
          <a:r>
            <a:rPr lang="en-NZ" sz="1100">
              <a:solidFill>
                <a:srgbClr val="808080"/>
              </a:solidFill>
            </a:rPr>
            <a:t>=</a:t>
          </a:r>
          <a:r>
            <a:rPr lang="en-NZ" sz="1100">
              <a:solidFill>
                <a:prstClr val="black"/>
              </a:solidFill>
            </a:rPr>
            <a:t> </a:t>
          </a:r>
          <a:r>
            <a:rPr lang="en-NZ" sz="1100">
              <a:solidFill>
                <a:srgbClr val="FF00FF"/>
              </a:solidFill>
            </a:rPr>
            <a:t>MONTH</a:t>
          </a:r>
          <a:r>
            <a:rPr lang="en-NZ" sz="1100">
              <a:solidFill>
                <a:srgbClr val="808080"/>
              </a:solidFill>
            </a:rPr>
            <a:t>(</a:t>
          </a:r>
          <a:r>
            <a:rPr lang="en-NZ" sz="1100">
              <a:solidFill>
                <a:prstClr val="black"/>
              </a:solidFill>
            </a:rPr>
            <a:t>@EndDate</a:t>
          </a:r>
          <a:r>
            <a:rPr lang="en-NZ" sz="1100">
              <a:solidFill>
                <a:srgbClr val="808080"/>
              </a:solidFill>
            </a:rPr>
            <a:t>)</a:t>
          </a:r>
        </a:p>
        <a:p>
          <a:r>
            <a:rPr lang="en-NZ" sz="1100">
              <a:solidFill>
                <a:srgbClr val="008000"/>
              </a:solidFill>
            </a:rPr>
            <a:t>/*</a:t>
          </a:r>
        </a:p>
        <a:p>
          <a:r>
            <a:rPr lang="en-NZ" sz="1100">
              <a:solidFill>
                <a:srgbClr val="008000"/>
              </a:solidFill>
            </a:rPr>
            <a:t>For BSA Population projections, the denominator is the projected population for the mid-point of the monitoring period. </a:t>
          </a:r>
        </a:p>
        <a:p>
          <a:r>
            <a:rPr lang="en-NZ" sz="1100">
              <a:solidFill>
                <a:srgbClr val="008000"/>
              </a:solidFill>
            </a:rPr>
            <a:t>As example, this means that for the two-year period ending:</a:t>
          </a:r>
        </a:p>
        <a:p>
          <a:r>
            <a:rPr lang="en-NZ" sz="1100">
              <a:solidFill>
                <a:srgbClr val="008000"/>
              </a:solidFill>
            </a:rPr>
            <a:t>• 30 June 2013, the denominator is the population estimate for 30 June 2012</a:t>
          </a:r>
        </a:p>
        <a:p>
          <a:r>
            <a:rPr lang="en-NZ" sz="1100">
              <a:solidFill>
                <a:srgbClr val="008000"/>
              </a:solidFill>
            </a:rPr>
            <a:t>• 30 June 2014, the denominator is the projected population for 30 June 2013</a:t>
          </a:r>
        </a:p>
        <a:p>
          <a:r>
            <a:rPr lang="en-NZ" sz="1100">
              <a:solidFill>
                <a:srgbClr val="008000"/>
              </a:solidFill>
            </a:rPr>
            <a:t>• 30 June 2015, the denominator is the projected population for 30 June 2014</a:t>
          </a:r>
        </a:p>
        <a:p>
          <a:r>
            <a:rPr lang="en-NZ" sz="1100">
              <a:solidFill>
                <a:srgbClr val="008000"/>
              </a:solidFill>
            </a:rPr>
            <a:t>*/</a:t>
          </a:r>
        </a:p>
        <a:p>
          <a:endParaRPr lang="en-NZ" sz="1100">
            <a:solidFill>
              <a:srgbClr val="008000"/>
            </a:solidFill>
          </a:endParaRPr>
        </a:p>
        <a:p>
          <a:r>
            <a:rPr lang="en-NZ" sz="1100">
              <a:solidFill>
                <a:srgbClr val="808080"/>
              </a:solidFill>
            </a:rPr>
            <a:t>),</a:t>
          </a:r>
        </a:p>
        <a:p>
          <a:endParaRPr lang="en-NZ" sz="1100">
            <a:solidFill>
              <a:srgbClr val="808080"/>
            </a:solidFill>
          </a:endParaRPr>
        </a:p>
        <a:p>
          <a:r>
            <a:rPr lang="en-NZ" sz="1100">
              <a:solidFill>
                <a:prstClr val="black"/>
              </a:solidFill>
            </a:rPr>
            <a:t>pop </a:t>
          </a:r>
          <a:r>
            <a:rPr lang="en-NZ" sz="1100">
              <a:solidFill>
                <a:srgbClr val="0000FF"/>
              </a:solidFill>
            </a:rPr>
            <a:t>as </a:t>
          </a:r>
          <a:r>
            <a:rPr lang="en-NZ" sz="1100">
              <a:solidFill>
                <a:srgbClr val="808080"/>
              </a:solidFill>
            </a:rPr>
            <a:t>(</a:t>
          </a:r>
          <a:r>
            <a:rPr lang="en-NZ" sz="1100">
              <a:solidFill>
                <a:prstClr val="black"/>
              </a:solidFill>
            </a:rPr>
            <a:t> </a:t>
          </a:r>
          <a:r>
            <a:rPr lang="en-NZ" sz="1100">
              <a:solidFill>
                <a:srgbClr val="008000"/>
              </a:solidFill>
            </a:rPr>
            <a:t>-- so that population table (denominators) has agegroupID to join screen counts (numerators) to</a:t>
          </a:r>
        </a:p>
        <a:p>
          <a:endParaRPr lang="en-NZ" sz="1100">
            <a:solidFill>
              <a:srgbClr val="008000"/>
            </a:solidFill>
          </a:endParaRPr>
        </a:p>
        <a:p>
          <a:r>
            <a:rPr lang="en-NZ" sz="1100">
              <a:solidFill>
                <a:srgbClr val="0000FF"/>
              </a:solidFill>
            </a:rPr>
            <a:t>select</a:t>
          </a:r>
          <a:r>
            <a:rPr lang="en-NZ" sz="1100">
              <a:solidFill>
                <a:prstClr val="black"/>
              </a:solidFill>
            </a:rPr>
            <a:t> </a:t>
          </a:r>
          <a:r>
            <a:rPr lang="en-NZ" sz="1100">
              <a:solidFill>
                <a:srgbClr val="808080"/>
              </a:solidFill>
            </a:rPr>
            <a:t>*</a:t>
          </a:r>
          <a:r>
            <a:rPr lang="en-NZ" sz="1100">
              <a:solidFill>
                <a:prstClr val="black"/>
              </a:solidFill>
            </a:rPr>
            <a:t> </a:t>
          </a:r>
          <a:r>
            <a:rPr lang="en-NZ" sz="1100">
              <a:solidFill>
                <a:srgbClr val="0000FF"/>
              </a:solidFill>
            </a:rPr>
            <a:t>from </a:t>
          </a:r>
          <a:r>
            <a:rPr lang="en-NZ" sz="1100">
              <a:solidFill>
                <a:srgbClr val="808080"/>
              </a:solidFill>
            </a:rPr>
            <a:t>(</a:t>
          </a:r>
        </a:p>
        <a:p>
          <a:endParaRPr lang="en-NZ" sz="1100">
            <a:solidFill>
              <a:srgbClr val="808080"/>
            </a:solidFill>
          </a:endParaRPr>
        </a:p>
        <a:p>
          <a:r>
            <a:rPr lang="en-NZ" sz="1100">
              <a:solidFill>
                <a:prstClr val="black"/>
              </a:solidFill>
            </a:rPr>
            <a:t>		</a:t>
          </a:r>
          <a:r>
            <a:rPr lang="en-NZ" sz="1100">
              <a:solidFill>
                <a:srgbClr val="0000FF"/>
              </a:solidFill>
            </a:rPr>
            <a:t>select</a:t>
          </a:r>
          <a:r>
            <a:rPr lang="en-NZ" sz="1100">
              <a:solidFill>
                <a:prstClr val="black"/>
              </a:solidFill>
            </a:rPr>
            <a:t> poptemp</a:t>
          </a:r>
          <a:r>
            <a:rPr lang="en-NZ" sz="1100">
              <a:solidFill>
                <a:srgbClr val="808080"/>
              </a:solidFill>
            </a:rPr>
            <a:t>.*</a:t>
          </a:r>
        </a:p>
        <a:p>
          <a:r>
            <a:rPr lang="en-NZ" sz="1100">
              <a:solidFill>
                <a:prstClr val="black"/>
              </a:solidFill>
            </a:rPr>
            <a:t>		</a:t>
          </a:r>
          <a:r>
            <a:rPr lang="en-NZ" sz="1100">
              <a:solidFill>
                <a:srgbClr val="808080"/>
              </a:solidFill>
            </a:rPr>
            <a:t>,</a:t>
          </a:r>
          <a:r>
            <a:rPr lang="en-NZ" sz="1100">
              <a:solidFill>
                <a:prstClr val="black"/>
              </a:solidFill>
            </a:rPr>
            <a:t> </a:t>
          </a:r>
          <a:r>
            <a:rPr lang="en-NZ" sz="1100">
              <a:solidFill>
                <a:srgbClr val="0000FF"/>
              </a:solidFill>
            </a:rPr>
            <a:t>case</a:t>
          </a:r>
          <a:r>
            <a:rPr lang="en-NZ" sz="1100">
              <a:solidFill>
                <a:prstClr val="black"/>
              </a:solidFill>
            </a:rPr>
            <a:t> </a:t>
          </a:r>
          <a:r>
            <a:rPr lang="en-NZ" sz="1100">
              <a:solidFill>
                <a:srgbClr val="0000FF"/>
              </a:solidFill>
            </a:rPr>
            <a:t>when </a:t>
          </a:r>
          <a:r>
            <a:rPr lang="en-NZ" sz="1100">
              <a:solidFill>
                <a:srgbClr val="808080"/>
              </a:solidFill>
            </a:rPr>
            <a:t>(</a:t>
          </a:r>
          <a:r>
            <a:rPr lang="en-NZ" sz="1100">
              <a:solidFill>
                <a:prstClr val="black"/>
              </a:solidFill>
            </a:rPr>
            <a:t>poptemp</a:t>
          </a:r>
          <a:r>
            <a:rPr lang="en-NZ" sz="1100">
              <a:solidFill>
                <a:srgbClr val="808080"/>
              </a:solidFill>
            </a:rPr>
            <a:t>.</a:t>
          </a:r>
          <a:r>
            <a:rPr lang="en-NZ" sz="1100">
              <a:solidFill>
                <a:prstClr val="black"/>
              </a:solidFill>
            </a:rPr>
            <a:t>[age group] </a:t>
          </a:r>
          <a:r>
            <a:rPr lang="en-NZ" sz="1100">
              <a:solidFill>
                <a:srgbClr val="808080"/>
              </a:solidFill>
            </a:rPr>
            <a:t>between</a:t>
          </a:r>
          <a:r>
            <a:rPr lang="en-NZ" sz="1100">
              <a:solidFill>
                <a:prstClr val="black"/>
              </a:solidFill>
            </a:rPr>
            <a:t> AgeGroup</a:t>
          </a:r>
          <a:r>
            <a:rPr lang="en-NZ" sz="1100">
              <a:solidFill>
                <a:srgbClr val="808080"/>
              </a:solidFill>
            </a:rPr>
            <a:t>.</a:t>
          </a:r>
          <a:r>
            <a:rPr lang="en-NZ" sz="1100">
              <a:solidFill>
                <a:prstClr val="black"/>
              </a:solidFill>
            </a:rPr>
            <a:t>[minageyears] </a:t>
          </a:r>
          <a:r>
            <a:rPr lang="en-NZ" sz="1100">
              <a:solidFill>
                <a:srgbClr val="808080"/>
              </a:solidFill>
            </a:rPr>
            <a:t>and</a:t>
          </a:r>
          <a:r>
            <a:rPr lang="en-NZ" sz="1100">
              <a:solidFill>
                <a:prstClr val="black"/>
              </a:solidFill>
            </a:rPr>
            <a:t> AgeGroup</a:t>
          </a:r>
          <a:r>
            <a:rPr lang="en-NZ" sz="1100">
              <a:solidFill>
                <a:srgbClr val="808080"/>
              </a:solidFill>
            </a:rPr>
            <a:t>.</a:t>
          </a:r>
          <a:r>
            <a:rPr lang="en-NZ" sz="1100">
              <a:solidFill>
                <a:prstClr val="black"/>
              </a:solidFill>
            </a:rPr>
            <a:t>[maxageyears]</a:t>
          </a:r>
          <a:r>
            <a:rPr lang="en-NZ" sz="1100">
              <a:solidFill>
                <a:srgbClr val="808080"/>
              </a:solidFill>
            </a:rPr>
            <a:t>)</a:t>
          </a:r>
          <a:r>
            <a:rPr lang="en-NZ" sz="1100">
              <a:solidFill>
                <a:prstClr val="black"/>
              </a:solidFill>
            </a:rPr>
            <a:t> </a:t>
          </a:r>
          <a:r>
            <a:rPr lang="en-NZ" sz="1100">
              <a:solidFill>
                <a:srgbClr val="0000FF"/>
              </a:solidFill>
            </a:rPr>
            <a:t>then</a:t>
          </a:r>
          <a:r>
            <a:rPr lang="en-NZ" sz="1100">
              <a:solidFill>
                <a:prstClr val="black"/>
              </a:solidFill>
            </a:rPr>
            <a:t> AgeGroup</a:t>
          </a:r>
          <a:r>
            <a:rPr lang="en-NZ" sz="1100">
              <a:solidFill>
                <a:srgbClr val="808080"/>
              </a:solidFill>
            </a:rPr>
            <a:t>.</a:t>
          </a:r>
          <a:r>
            <a:rPr lang="en-NZ" sz="1100">
              <a:solidFill>
                <a:prstClr val="black"/>
              </a:solidFill>
            </a:rPr>
            <a:t>agegroupID</a:t>
          </a:r>
        </a:p>
        <a:p>
          <a:r>
            <a:rPr lang="en-NZ" sz="1100">
              <a:solidFill>
                <a:prstClr val="black"/>
              </a:solidFill>
            </a:rPr>
            <a:t>		</a:t>
          </a:r>
          <a:r>
            <a:rPr lang="en-NZ" sz="1100">
              <a:solidFill>
                <a:srgbClr val="0000FF"/>
              </a:solidFill>
            </a:rPr>
            <a:t>end</a:t>
          </a:r>
          <a:r>
            <a:rPr lang="en-NZ" sz="1100">
              <a:solidFill>
                <a:prstClr val="black"/>
              </a:solidFill>
            </a:rPr>
            <a:t> </a:t>
          </a:r>
          <a:r>
            <a:rPr lang="en-NZ" sz="1100">
              <a:solidFill>
                <a:srgbClr val="0000FF"/>
              </a:solidFill>
            </a:rPr>
            <a:t>as</a:t>
          </a:r>
          <a:r>
            <a:rPr lang="en-NZ" sz="1100">
              <a:solidFill>
                <a:prstClr val="black"/>
              </a:solidFill>
            </a:rPr>
            <a:t> agegroupID</a:t>
          </a:r>
        </a:p>
        <a:p>
          <a:endParaRPr lang="en-NZ" sz="1100">
            <a:solidFill>
              <a:prstClr val="black"/>
            </a:solidFill>
          </a:endParaRPr>
        </a:p>
        <a:p>
          <a:r>
            <a:rPr lang="en-NZ" sz="1100">
              <a:solidFill>
                <a:prstClr val="black"/>
              </a:solidFill>
            </a:rPr>
            <a:t>		  </a:t>
          </a:r>
          <a:r>
            <a:rPr lang="en-NZ" sz="1100">
              <a:solidFill>
                <a:srgbClr val="0000FF"/>
              </a:solidFill>
            </a:rPr>
            <a:t>FROM</a:t>
          </a:r>
          <a:r>
            <a:rPr lang="en-NZ" sz="1100">
              <a:solidFill>
                <a:prstClr val="black"/>
              </a:solidFill>
            </a:rPr>
            <a:t> poptemp</a:t>
          </a:r>
        </a:p>
        <a:p>
          <a:r>
            <a:rPr lang="en-NZ" sz="1100">
              <a:solidFill>
                <a:prstClr val="black"/>
              </a:solidFill>
            </a:rPr>
            <a:t>  </a:t>
          </a:r>
        </a:p>
        <a:p>
          <a:r>
            <a:rPr lang="en-NZ" sz="1100">
              <a:solidFill>
                <a:prstClr val="black"/>
              </a:solidFill>
            </a:rPr>
            <a:t>		  </a:t>
          </a:r>
          <a:r>
            <a:rPr lang="en-NZ" sz="1100">
              <a:solidFill>
                <a:srgbClr val="808080"/>
              </a:solidFill>
            </a:rPr>
            <a:t>inner</a:t>
          </a:r>
          <a:r>
            <a:rPr lang="en-NZ" sz="1100">
              <a:solidFill>
                <a:prstClr val="black"/>
              </a:solidFill>
            </a:rPr>
            <a:t> </a:t>
          </a:r>
          <a:r>
            <a:rPr lang="en-NZ" sz="1100">
              <a:solidFill>
                <a:srgbClr val="808080"/>
              </a:solidFill>
            </a:rPr>
            <a:t>join</a:t>
          </a:r>
          <a:r>
            <a:rPr lang="en-NZ" sz="1100">
              <a:solidFill>
                <a:prstClr val="black"/>
              </a:solidFill>
            </a:rPr>
            <a:t> Reporting</a:t>
          </a:r>
          <a:r>
            <a:rPr lang="en-NZ" sz="1100">
              <a:solidFill>
                <a:srgbClr val="808080"/>
              </a:solidFill>
            </a:rPr>
            <a:t>.</a:t>
          </a:r>
          <a:r>
            <a:rPr lang="en-NZ" sz="1100">
              <a:solidFill>
                <a:prstClr val="black"/>
              </a:solidFill>
            </a:rPr>
            <a:t>vw_RT_AgeGroup AgeGroup</a:t>
          </a:r>
        </a:p>
        <a:p>
          <a:r>
            <a:rPr lang="en-NZ" sz="1100">
              <a:solidFill>
                <a:prstClr val="black"/>
              </a:solidFill>
            </a:rPr>
            <a:t>		  </a:t>
          </a:r>
          <a:r>
            <a:rPr lang="en-NZ" sz="1100">
              <a:solidFill>
                <a:srgbClr val="0000FF"/>
              </a:solidFill>
            </a:rPr>
            <a:t>on</a:t>
          </a:r>
          <a:r>
            <a:rPr lang="en-NZ" sz="1100">
              <a:solidFill>
                <a:prstClr val="black"/>
              </a:solidFill>
            </a:rPr>
            <a:t> AgeGroup</a:t>
          </a:r>
          <a:r>
            <a:rPr lang="en-NZ" sz="1100">
              <a:solidFill>
                <a:srgbClr val="808080"/>
              </a:solidFill>
            </a:rPr>
            <a:t>.</a:t>
          </a:r>
          <a:r>
            <a:rPr lang="en-NZ" sz="1100">
              <a:solidFill>
                <a:prstClr val="black"/>
              </a:solidFill>
            </a:rPr>
            <a:t>EligiblePopulation </a:t>
          </a:r>
          <a:r>
            <a:rPr lang="en-NZ" sz="1100">
              <a:solidFill>
                <a:srgbClr val="808080"/>
              </a:solidFill>
            </a:rPr>
            <a:t>=</a:t>
          </a:r>
          <a:r>
            <a:rPr lang="en-NZ" sz="1100">
              <a:solidFill>
                <a:prstClr val="black"/>
              </a:solidFill>
            </a:rPr>
            <a:t> 1</a:t>
          </a:r>
        </a:p>
        <a:p>
          <a:endParaRPr lang="en-NZ" sz="1100">
            <a:solidFill>
              <a:prstClr val="black"/>
            </a:solidFill>
          </a:endParaRPr>
        </a:p>
        <a:p>
          <a:r>
            <a:rPr lang="en-NZ" sz="1100">
              <a:solidFill>
                <a:prstClr val="black"/>
              </a:solidFill>
            </a:rPr>
            <a:t>  </a:t>
          </a:r>
          <a:r>
            <a:rPr lang="en-NZ" sz="1100">
              <a:solidFill>
                <a:srgbClr val="808080"/>
              </a:solidFill>
            </a:rPr>
            <a:t>)</a:t>
          </a:r>
          <a:r>
            <a:rPr lang="en-NZ" sz="1100">
              <a:solidFill>
                <a:prstClr val="black"/>
              </a:solidFill>
            </a:rPr>
            <a:t> x</a:t>
          </a:r>
        </a:p>
        <a:p>
          <a:r>
            <a:rPr lang="en-NZ" sz="1100">
              <a:solidFill>
                <a:prstClr val="black"/>
              </a:solidFill>
            </a:rPr>
            <a:t>  </a:t>
          </a:r>
        </a:p>
        <a:p>
          <a:r>
            <a:rPr lang="en-NZ" sz="1100">
              <a:solidFill>
                <a:srgbClr val="0000FF"/>
              </a:solidFill>
            </a:rPr>
            <a:t>where</a:t>
          </a:r>
          <a:r>
            <a:rPr lang="en-NZ" sz="1100">
              <a:solidFill>
                <a:prstClr val="black"/>
              </a:solidFill>
            </a:rPr>
            <a:t> x</a:t>
          </a:r>
          <a:r>
            <a:rPr lang="en-NZ" sz="1100">
              <a:solidFill>
                <a:srgbClr val="808080"/>
              </a:solidFill>
            </a:rPr>
            <a:t>.</a:t>
          </a:r>
          <a:r>
            <a:rPr lang="en-NZ" sz="1100">
              <a:solidFill>
                <a:prstClr val="black"/>
              </a:solidFill>
            </a:rPr>
            <a:t>agegroupID </a:t>
          </a:r>
          <a:r>
            <a:rPr lang="en-NZ" sz="1100">
              <a:solidFill>
                <a:srgbClr val="808080"/>
              </a:solidFill>
            </a:rPr>
            <a:t>is</a:t>
          </a:r>
          <a:r>
            <a:rPr lang="en-NZ" sz="1100">
              <a:solidFill>
                <a:prstClr val="black"/>
              </a:solidFill>
            </a:rPr>
            <a:t> </a:t>
          </a:r>
          <a:r>
            <a:rPr lang="en-NZ" sz="1100">
              <a:solidFill>
                <a:srgbClr val="808080"/>
              </a:solidFill>
            </a:rPr>
            <a:t>not</a:t>
          </a:r>
          <a:r>
            <a:rPr lang="en-NZ" sz="1100">
              <a:solidFill>
                <a:prstClr val="black"/>
              </a:solidFill>
            </a:rPr>
            <a:t> </a:t>
          </a:r>
          <a:r>
            <a:rPr lang="en-NZ" sz="1100">
              <a:solidFill>
                <a:srgbClr val="808080"/>
              </a:solidFill>
            </a:rPr>
            <a:t>null</a:t>
          </a:r>
        </a:p>
        <a:p>
          <a:endParaRPr lang="en-NZ" sz="1100">
            <a:solidFill>
              <a:srgbClr val="808080"/>
            </a:solidFill>
          </a:endParaRPr>
        </a:p>
        <a:p>
          <a:r>
            <a:rPr lang="en-NZ" sz="1100">
              <a:solidFill>
                <a:srgbClr val="008000"/>
              </a:solidFill>
            </a:rPr>
            <a:t>/**** troubleshooting</a:t>
          </a:r>
        </a:p>
        <a:p>
          <a:r>
            <a:rPr lang="en-NZ" sz="1100">
              <a:solidFill>
                <a:srgbClr val="008000"/>
              </a:solidFill>
            </a:rPr>
            <a:t>--select * from poptemp --1120 rows</a:t>
          </a:r>
        </a:p>
        <a:p>
          <a:r>
            <a:rPr lang="en-NZ" sz="1100">
              <a:solidFill>
                <a:srgbClr val="008000"/>
              </a:solidFill>
            </a:rPr>
            <a:t>--select * from pop --5600 rows; join is wrong here!!</a:t>
          </a:r>
        </a:p>
        <a:p>
          <a:r>
            <a:rPr lang="en-NZ" sz="1100">
              <a:solidFill>
                <a:srgbClr val="008000"/>
              </a:solidFill>
            </a:rPr>
            <a:t>--select * from pop where agegroupID is not null -- 800 rows ****/</a:t>
          </a:r>
        </a:p>
        <a:p>
          <a:r>
            <a:rPr lang="en-NZ" sz="1100">
              <a:solidFill>
                <a:srgbClr val="808080"/>
              </a:solidFill>
            </a:rPr>
            <a:t>),</a:t>
          </a:r>
        </a:p>
        <a:p>
          <a:endParaRPr lang="en-NZ" sz="1100">
            <a:solidFill>
              <a:srgbClr val="808080"/>
            </a:solidFill>
          </a:endParaRPr>
        </a:p>
        <a:p>
          <a:r>
            <a:rPr lang="en-NZ" sz="1100">
              <a:solidFill>
                <a:prstClr val="black"/>
              </a:solidFill>
            </a:rPr>
            <a:t>DistinctWomenScreenedWithPop </a:t>
          </a:r>
          <a:r>
            <a:rPr lang="en-NZ" sz="1100">
              <a:solidFill>
                <a:srgbClr val="0000FF"/>
              </a:solidFill>
            </a:rPr>
            <a:t>as </a:t>
          </a:r>
          <a:r>
            <a:rPr lang="en-NZ" sz="1100">
              <a:solidFill>
                <a:srgbClr val="808080"/>
              </a:solidFill>
            </a:rPr>
            <a:t>(</a:t>
          </a:r>
        </a:p>
        <a:p>
          <a:endParaRPr lang="en-NZ" sz="1100">
            <a:solidFill>
              <a:srgbClr val="808080"/>
            </a:solidFill>
          </a:endParaRPr>
        </a:p>
        <a:p>
          <a:r>
            <a:rPr lang="en-NZ" sz="1100">
              <a:solidFill>
                <a:srgbClr val="0000FF"/>
              </a:solidFill>
            </a:rPr>
            <a:t>SELECT</a:t>
          </a:r>
          <a:r>
            <a:rPr lang="en-NZ" sz="1100">
              <a:solidFill>
                <a:prstClr val="black"/>
              </a:solidFill>
            </a:rPr>
            <a:t> </a:t>
          </a:r>
          <a:r>
            <a:rPr lang="en-NZ" sz="1100">
              <a:solidFill>
                <a:srgbClr val="0000FF"/>
              </a:solidFill>
            </a:rPr>
            <a:t>distinct</a:t>
          </a:r>
        </a:p>
        <a:p>
          <a:r>
            <a:rPr lang="en-NZ" sz="1100">
              <a:solidFill>
                <a:prstClr val="black"/>
              </a:solidFill>
            </a:rPr>
            <a:t>  </a:t>
          </a:r>
          <a:r>
            <a:rPr lang="en-NZ" sz="1100">
              <a:solidFill>
                <a:srgbClr val="FF00FF"/>
              </a:solidFill>
            </a:rPr>
            <a:t>CONVERT</a:t>
          </a:r>
          <a:r>
            <a:rPr lang="en-NZ" sz="1100">
              <a:solidFill>
                <a:srgbClr val="808080"/>
              </a:solidFill>
            </a:rPr>
            <a:t>(</a:t>
          </a:r>
          <a:r>
            <a:rPr lang="en-NZ" sz="1100">
              <a:solidFill>
                <a:srgbClr val="0000FF"/>
              </a:solidFill>
            </a:rPr>
            <a:t>nvarchar</a:t>
          </a:r>
          <a:r>
            <a:rPr lang="en-NZ" sz="1100">
              <a:solidFill>
                <a:srgbClr val="808080"/>
              </a:solidFill>
            </a:rPr>
            <a:t>,</a:t>
          </a:r>
          <a:r>
            <a:rPr lang="en-NZ" sz="1100">
              <a:solidFill>
                <a:prstClr val="black"/>
              </a:solidFill>
            </a:rPr>
            <a:t> @EndDate</a:t>
          </a:r>
          <a:r>
            <a:rPr lang="en-NZ" sz="1100">
              <a:solidFill>
                <a:srgbClr val="808080"/>
              </a:solidFill>
            </a:rPr>
            <a:t>,</a:t>
          </a:r>
          <a:r>
            <a:rPr lang="en-NZ" sz="1100">
              <a:solidFill>
                <a:prstClr val="black"/>
              </a:solidFill>
            </a:rPr>
            <a:t> 103</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ReportingPeriodEnd</a:t>
          </a:r>
          <a:r>
            <a:rPr lang="en-NZ" sz="1100">
              <a:solidFill>
                <a:srgbClr val="808080"/>
              </a:solidFill>
            </a:rPr>
            <a:t>,</a:t>
          </a:r>
        </a:p>
        <a:p>
          <a:r>
            <a:rPr lang="en-NZ" sz="1100">
              <a:solidFill>
                <a:prstClr val="black"/>
              </a:solidFill>
            </a:rPr>
            <a:t>  </a:t>
          </a:r>
          <a:r>
            <a:rPr lang="en-NZ" sz="1100">
              <a:solidFill>
                <a:srgbClr val="FF00FF"/>
              </a:solidFill>
            </a:rPr>
            <a:t>CONVERT</a:t>
          </a:r>
          <a:r>
            <a:rPr lang="en-NZ" sz="1100">
              <a:solidFill>
                <a:srgbClr val="808080"/>
              </a:solidFill>
            </a:rPr>
            <a:t>(</a:t>
          </a:r>
          <a:r>
            <a:rPr lang="en-NZ" sz="1100">
              <a:solidFill>
                <a:srgbClr val="0000FF"/>
              </a:solidFill>
            </a:rPr>
            <a:t>nvarchar</a:t>
          </a:r>
          <a:r>
            <a:rPr lang="en-NZ" sz="1100">
              <a:solidFill>
                <a:srgbClr val="808080"/>
              </a:solidFill>
            </a:rPr>
            <a:t>,</a:t>
          </a:r>
          <a:r>
            <a:rPr lang="en-NZ" sz="1100">
              <a:solidFill>
                <a:prstClr val="black"/>
              </a:solidFill>
            </a:rPr>
            <a:t> @StartDate</a:t>
          </a:r>
          <a:r>
            <a:rPr lang="en-NZ" sz="1100">
              <a:solidFill>
                <a:srgbClr val="808080"/>
              </a:solidFill>
            </a:rPr>
            <a:t>,</a:t>
          </a:r>
          <a:r>
            <a:rPr lang="en-NZ" sz="1100">
              <a:solidFill>
                <a:prstClr val="black"/>
              </a:solidFill>
            </a:rPr>
            <a:t> 103</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ReportingPeriodStart</a:t>
          </a:r>
          <a:r>
            <a:rPr lang="en-NZ" sz="1100">
              <a:solidFill>
                <a:srgbClr val="808080"/>
              </a:solidFill>
            </a:rPr>
            <a:t>,</a:t>
          </a:r>
        </a:p>
        <a:p>
          <a:r>
            <a:rPr lang="en-NZ" sz="1100">
              <a:solidFill>
                <a:prstClr val="black"/>
              </a:solidFill>
            </a:rPr>
            <a:t>  </a:t>
          </a:r>
          <a:r>
            <a:rPr lang="en-NZ" sz="1100">
              <a:solidFill>
                <a:srgbClr val="008000"/>
              </a:solidFill>
            </a:rPr>
            <a:t>--stg.LeadProviderName AS LeadProvider,</a:t>
          </a:r>
        </a:p>
        <a:p>
          <a:r>
            <a:rPr lang="en-NZ" sz="1100">
              <a:solidFill>
                <a:prstClr val="black"/>
              </a:solidFill>
            </a:rPr>
            <a:t>  </a:t>
          </a:r>
          <a:r>
            <a:rPr lang="en-NZ" sz="1100">
              <a:solidFill>
                <a:srgbClr val="008000"/>
              </a:solidFill>
            </a:rPr>
            <a:t>--stg.LeadProviderSortingOrder,</a:t>
          </a:r>
        </a:p>
        <a:p>
          <a:r>
            <a:rPr lang="en-NZ" sz="1100">
              <a:solidFill>
                <a:prstClr val="black"/>
              </a:solidFill>
            </a:rPr>
            <a:t>  </a:t>
          </a:r>
          <a:r>
            <a:rPr lang="en-NZ" sz="1100">
              <a:solidFill>
                <a:srgbClr val="FF0000"/>
              </a:solidFill>
            </a:rPr>
            <a:t>'45 - 69'</a:t>
          </a:r>
          <a:r>
            <a:rPr lang="en-NZ" sz="1100">
              <a:solidFill>
                <a:prstClr val="black"/>
              </a:solidFill>
            </a:rPr>
            <a:t> </a:t>
          </a:r>
          <a:r>
            <a:rPr lang="en-NZ" sz="1100">
              <a:solidFill>
                <a:srgbClr val="0000FF"/>
              </a:solidFill>
            </a:rPr>
            <a:t>AS</a:t>
          </a:r>
          <a:r>
            <a:rPr lang="en-NZ" sz="1100">
              <a:solidFill>
                <a:prstClr val="black"/>
              </a:solidFill>
            </a:rPr>
            <a:t> AllAgeGroup</a:t>
          </a:r>
          <a:r>
            <a:rPr lang="en-NZ" sz="1100">
              <a:solidFill>
                <a:srgbClr val="808080"/>
              </a:solidFill>
            </a:rPr>
            <a:t>,</a:t>
          </a:r>
        </a:p>
        <a:p>
          <a:r>
            <a:rPr lang="en-NZ" sz="1100">
              <a:solidFill>
                <a:prstClr val="black"/>
              </a:solidFill>
            </a:rPr>
            <a:t>   DistinctWomenScreened</a:t>
          </a:r>
          <a:r>
            <a:rPr lang="en-NZ" sz="1100">
              <a:solidFill>
                <a:srgbClr val="808080"/>
              </a:solidFill>
            </a:rPr>
            <a:t>.</a:t>
          </a:r>
          <a:r>
            <a:rPr lang="en-NZ" sz="1100">
              <a:solidFill>
                <a:prstClr val="black"/>
              </a:solidFill>
            </a:rPr>
            <a:t>OriginalAgeGroup</a:t>
          </a:r>
          <a:r>
            <a:rPr lang="en-NZ" sz="1100">
              <a:solidFill>
                <a:srgbClr val="808080"/>
              </a:solidFill>
            </a:rPr>
            <a:t>,</a:t>
          </a:r>
        </a:p>
        <a:p>
          <a:r>
            <a:rPr lang="en-NZ" sz="1100">
              <a:solidFill>
                <a:prstClr val="black"/>
              </a:solidFill>
            </a:rPr>
            <a:t>    DistinctWomenScreened</a:t>
          </a:r>
          <a:r>
            <a:rPr lang="en-NZ" sz="1100">
              <a:solidFill>
                <a:srgbClr val="808080"/>
              </a:solidFill>
            </a:rPr>
            <a:t>.</a:t>
          </a:r>
          <a:r>
            <a:rPr lang="en-NZ" sz="1100">
              <a:solidFill>
                <a:prstClr val="black"/>
              </a:solidFill>
            </a:rPr>
            <a:t>IMGAgeGroup</a:t>
          </a:r>
          <a:r>
            <a:rPr lang="en-NZ" sz="1100">
              <a:solidFill>
                <a:srgbClr val="808080"/>
              </a:solidFill>
            </a:rPr>
            <a:t>,</a:t>
          </a:r>
        </a:p>
        <a:p>
          <a:r>
            <a:rPr lang="en-NZ" sz="1100">
              <a:solidFill>
                <a:prstClr val="black"/>
              </a:solidFill>
            </a:rPr>
            <a:t>  </a:t>
          </a:r>
          <a:r>
            <a:rPr lang="en-NZ" sz="1100">
              <a:solidFill>
                <a:srgbClr val="008000"/>
              </a:solidFill>
            </a:rPr>
            <a:t>--pop.Ethnicity AS POPEthnicityGroup, -- for checking that Ethnicity from pop matches EthnicGroup from distinctwomenscreened</a:t>
          </a:r>
        </a:p>
        <a:p>
          <a:r>
            <a:rPr lang="en-NZ" sz="1100">
              <a:solidFill>
                <a:prstClr val="black"/>
              </a:solidFill>
            </a:rPr>
            <a:t>  </a:t>
          </a:r>
          <a:r>
            <a:rPr lang="en-NZ" sz="1100">
              <a:solidFill>
                <a:srgbClr val="0000FF"/>
              </a:solidFill>
            </a:rPr>
            <a:t>case</a:t>
          </a:r>
          <a:r>
            <a:rPr lang="en-NZ" sz="1100">
              <a:solidFill>
                <a:prstClr val="black"/>
              </a:solidFill>
            </a:rPr>
            <a:t> </a:t>
          </a:r>
          <a:r>
            <a:rPr lang="en-NZ" sz="1100">
              <a:solidFill>
                <a:srgbClr val="0000FF"/>
              </a:solidFill>
            </a:rPr>
            <a:t>when</a:t>
          </a:r>
          <a:r>
            <a:rPr lang="en-NZ" sz="1100">
              <a:solidFill>
                <a:prstClr val="black"/>
              </a:solidFill>
            </a:rPr>
            <a:t> DistinctWomenScreened</a:t>
          </a:r>
          <a:r>
            <a:rPr lang="en-NZ" sz="1100">
              <a:solidFill>
                <a:srgbClr val="808080"/>
              </a:solidFill>
            </a:rPr>
            <a:t>.</a:t>
          </a:r>
          <a:r>
            <a:rPr lang="en-NZ" sz="1100">
              <a:solidFill>
                <a:prstClr val="black"/>
              </a:solidFill>
            </a:rPr>
            <a:t>EthnicityGroupAltDescription </a:t>
          </a:r>
          <a:r>
            <a:rPr lang="en-NZ" sz="1100">
              <a:solidFill>
                <a:srgbClr val="808080"/>
              </a:solidFill>
            </a:rPr>
            <a:t>=</a:t>
          </a:r>
          <a:r>
            <a:rPr lang="en-NZ" sz="1100">
              <a:solidFill>
                <a:prstClr val="black"/>
              </a:solidFill>
            </a:rPr>
            <a:t> </a:t>
          </a:r>
          <a:r>
            <a:rPr lang="en-NZ" sz="1100">
              <a:solidFill>
                <a:srgbClr val="FF0000"/>
              </a:solidFill>
            </a:rPr>
            <a:t>'Pacific Island'</a:t>
          </a:r>
          <a:r>
            <a:rPr lang="en-NZ" sz="1100">
              <a:solidFill>
                <a:prstClr val="black"/>
              </a:solidFill>
            </a:rPr>
            <a:t> </a:t>
          </a:r>
          <a:r>
            <a:rPr lang="en-NZ" sz="1100">
              <a:solidFill>
                <a:srgbClr val="0000FF"/>
              </a:solidFill>
            </a:rPr>
            <a:t>then</a:t>
          </a:r>
          <a:r>
            <a:rPr lang="en-NZ" sz="1100">
              <a:solidFill>
                <a:prstClr val="black"/>
              </a:solidFill>
            </a:rPr>
            <a:t> </a:t>
          </a:r>
          <a:r>
            <a:rPr lang="en-NZ" sz="1100">
              <a:solidFill>
                <a:srgbClr val="FF0000"/>
              </a:solidFill>
            </a:rPr>
            <a:t>'Pacific'</a:t>
          </a:r>
          <a:r>
            <a:rPr lang="en-NZ" sz="1100">
              <a:solidFill>
                <a:prstClr val="black"/>
              </a:solidFill>
            </a:rPr>
            <a:t> </a:t>
          </a:r>
          <a:r>
            <a:rPr lang="en-NZ" sz="1100">
              <a:solidFill>
                <a:srgbClr val="0000FF"/>
              </a:solidFill>
            </a:rPr>
            <a:t>else</a:t>
          </a:r>
          <a:r>
            <a:rPr lang="en-NZ" sz="1100">
              <a:solidFill>
                <a:prstClr val="black"/>
              </a:solidFill>
            </a:rPr>
            <a:t> DistinctWomenScreened</a:t>
          </a:r>
          <a:r>
            <a:rPr lang="en-NZ" sz="1100">
              <a:solidFill>
                <a:srgbClr val="808080"/>
              </a:solidFill>
            </a:rPr>
            <a:t>.</a:t>
          </a:r>
          <a:r>
            <a:rPr lang="en-NZ" sz="1100">
              <a:solidFill>
                <a:prstClr val="black"/>
              </a:solidFill>
            </a:rPr>
            <a:t>EthnicityGroupAltDescription </a:t>
          </a:r>
          <a:r>
            <a:rPr lang="en-NZ" sz="1100">
              <a:solidFill>
                <a:srgbClr val="0000FF"/>
              </a:solidFill>
            </a:rPr>
            <a:t>end</a:t>
          </a:r>
          <a:r>
            <a:rPr lang="en-NZ" sz="1100">
              <a:solidFill>
                <a:prstClr val="black"/>
              </a:solidFill>
            </a:rPr>
            <a:t> </a:t>
          </a:r>
          <a:r>
            <a:rPr lang="en-NZ" sz="1100">
              <a:solidFill>
                <a:srgbClr val="0000FF"/>
              </a:solidFill>
            </a:rPr>
            <a:t>AS</a:t>
          </a:r>
          <a:r>
            <a:rPr lang="en-NZ" sz="1100">
              <a:solidFill>
                <a:prstClr val="black"/>
              </a:solidFill>
            </a:rPr>
            <a:t> EthnicGroup</a:t>
          </a:r>
          <a:r>
            <a:rPr lang="en-NZ" sz="1100">
              <a:solidFill>
                <a:srgbClr val="808080"/>
              </a:solidFill>
            </a:rPr>
            <a:t>,</a:t>
          </a:r>
        </a:p>
        <a:p>
          <a:r>
            <a:rPr lang="en-NZ" sz="1100">
              <a:solidFill>
                <a:prstClr val="black"/>
              </a:solidFill>
            </a:rPr>
            <a:t>  </a:t>
          </a:r>
          <a:r>
            <a:rPr lang="en-NZ" sz="1100">
              <a:solidFill>
                <a:srgbClr val="0000FF"/>
              </a:solidFill>
            </a:rPr>
            <a:t>case</a:t>
          </a:r>
          <a:r>
            <a:rPr lang="en-NZ" sz="1100">
              <a:solidFill>
                <a:prstClr val="black"/>
              </a:solidFill>
            </a:rPr>
            <a:t> </a:t>
          </a:r>
          <a:r>
            <a:rPr lang="en-NZ" sz="1100">
              <a:solidFill>
                <a:srgbClr val="0000FF"/>
              </a:solidFill>
            </a:rPr>
            <a:t>when</a:t>
          </a:r>
          <a:r>
            <a:rPr lang="en-NZ" sz="1100">
              <a:solidFill>
                <a:prstClr val="black"/>
              </a:solidFill>
            </a:rPr>
            <a:t> DistinctWomenScreened</a:t>
          </a:r>
          <a:r>
            <a:rPr lang="en-NZ" sz="1100">
              <a:solidFill>
                <a:srgbClr val="808080"/>
              </a:solidFill>
            </a:rPr>
            <a:t>.</a:t>
          </a:r>
          <a:r>
            <a:rPr lang="en-NZ" sz="1100">
              <a:solidFill>
                <a:prstClr val="black"/>
              </a:solidFill>
            </a:rPr>
            <a:t>EthnicityGroupPrioritySort </a:t>
          </a:r>
          <a:r>
            <a:rPr lang="en-NZ" sz="1100">
              <a:solidFill>
                <a:srgbClr val="808080"/>
              </a:solidFill>
            </a:rPr>
            <a:t>=</a:t>
          </a:r>
          <a:r>
            <a:rPr lang="en-NZ" sz="1100">
              <a:solidFill>
                <a:prstClr val="black"/>
              </a:solidFill>
            </a:rPr>
            <a:t> 4 </a:t>
          </a:r>
          <a:r>
            <a:rPr lang="en-NZ" sz="1100">
              <a:solidFill>
                <a:srgbClr val="0000FF"/>
              </a:solidFill>
            </a:rPr>
            <a:t>then</a:t>
          </a:r>
          <a:r>
            <a:rPr lang="en-NZ" sz="1100">
              <a:solidFill>
                <a:prstClr val="black"/>
              </a:solidFill>
            </a:rPr>
            <a:t> 3 </a:t>
          </a:r>
          <a:r>
            <a:rPr lang="en-NZ" sz="1100">
              <a:solidFill>
                <a:srgbClr val="0000FF"/>
              </a:solidFill>
            </a:rPr>
            <a:t>else</a:t>
          </a:r>
          <a:r>
            <a:rPr lang="en-NZ" sz="1100">
              <a:solidFill>
                <a:prstClr val="black"/>
              </a:solidFill>
            </a:rPr>
            <a:t> DistinctWomenScreened</a:t>
          </a:r>
          <a:r>
            <a:rPr lang="en-NZ" sz="1100">
              <a:solidFill>
                <a:srgbClr val="808080"/>
              </a:solidFill>
            </a:rPr>
            <a:t>.</a:t>
          </a:r>
          <a:r>
            <a:rPr lang="en-NZ" sz="1100">
              <a:solidFill>
                <a:prstClr val="black"/>
              </a:solidFill>
            </a:rPr>
            <a:t>EthnicityGroupPrioritySort </a:t>
          </a:r>
          <a:r>
            <a:rPr lang="en-NZ" sz="1100">
              <a:solidFill>
                <a:srgbClr val="0000FF"/>
              </a:solidFill>
            </a:rPr>
            <a:t>end</a:t>
          </a:r>
          <a:r>
            <a:rPr lang="en-NZ" sz="1100">
              <a:solidFill>
                <a:prstClr val="black"/>
              </a:solidFill>
            </a:rPr>
            <a:t> </a:t>
          </a:r>
          <a:r>
            <a:rPr lang="en-NZ" sz="1100">
              <a:solidFill>
                <a:srgbClr val="0000FF"/>
              </a:solidFill>
            </a:rPr>
            <a:t>as</a:t>
          </a:r>
          <a:r>
            <a:rPr lang="en-NZ" sz="1100">
              <a:solidFill>
                <a:prstClr val="black"/>
              </a:solidFill>
            </a:rPr>
            <a:t> EthnicityGroupPrioritySort</a:t>
          </a:r>
          <a:r>
            <a:rPr lang="en-NZ" sz="1100">
              <a:solidFill>
                <a:srgbClr val="808080"/>
              </a:solidFill>
            </a:rPr>
            <a:t>,</a:t>
          </a:r>
        </a:p>
        <a:p>
          <a:r>
            <a:rPr lang="en-NZ" sz="1100">
              <a:solidFill>
                <a:prstClr val="black"/>
              </a:solidFill>
            </a:rPr>
            <a:t>  pop</a:t>
          </a:r>
          <a:r>
            <a:rPr lang="en-NZ" sz="1100">
              <a:solidFill>
                <a:srgbClr val="808080"/>
              </a:solidFill>
            </a:rPr>
            <a:t>.</a:t>
          </a:r>
          <a:r>
            <a:rPr lang="en-NZ" sz="1100">
              <a:solidFill>
                <a:prstClr val="black"/>
              </a:solidFill>
            </a:rPr>
            <a:t>[Population] </a:t>
          </a:r>
          <a:r>
            <a:rPr lang="en-NZ" sz="1100">
              <a:solidFill>
                <a:srgbClr val="0000FF"/>
              </a:solidFill>
            </a:rPr>
            <a:t>AS</a:t>
          </a:r>
          <a:r>
            <a:rPr lang="en-NZ" sz="1100">
              <a:solidFill>
                <a:prstClr val="black"/>
              </a:solidFill>
            </a:rPr>
            <a:t> EligiblePopulation</a:t>
          </a:r>
          <a:r>
            <a:rPr lang="en-NZ" sz="1100">
              <a:solidFill>
                <a:srgbClr val="808080"/>
              </a:solidFill>
            </a:rPr>
            <a:t>,</a:t>
          </a:r>
        </a:p>
        <a:p>
          <a:r>
            <a:rPr lang="en-NZ" sz="1100">
              <a:solidFill>
                <a:prstClr val="black"/>
              </a:solidFill>
            </a:rPr>
            <a:t>  pop</a:t>
          </a:r>
          <a:r>
            <a:rPr lang="en-NZ" sz="1100">
              <a:solidFill>
                <a:srgbClr val="808080"/>
              </a:solidFill>
            </a:rPr>
            <a:t>.</a:t>
          </a:r>
          <a:r>
            <a:rPr lang="en-NZ" sz="1100">
              <a:solidFill>
                <a:prstClr val="black"/>
              </a:solidFill>
            </a:rPr>
            <a:t>[Population_Total] </a:t>
          </a:r>
          <a:r>
            <a:rPr lang="en-NZ" sz="1100">
              <a:solidFill>
                <a:srgbClr val="0000FF"/>
              </a:solidFill>
            </a:rPr>
            <a:t>AS</a:t>
          </a:r>
          <a:r>
            <a:rPr lang="en-NZ" sz="1100">
              <a:solidFill>
                <a:prstClr val="black"/>
              </a:solidFill>
            </a:rPr>
            <a:t> EligiblePopulation_Total</a:t>
          </a:r>
          <a:r>
            <a:rPr lang="en-NZ" sz="1100">
              <a:solidFill>
                <a:srgbClr val="808080"/>
              </a:solidFill>
            </a:rPr>
            <a:t>,</a:t>
          </a:r>
        </a:p>
        <a:p>
          <a:r>
            <a:rPr lang="en-NZ" sz="1100">
              <a:solidFill>
                <a:prstClr val="black"/>
              </a:solidFill>
            </a:rPr>
            <a:t>  </a:t>
          </a:r>
          <a:r>
            <a:rPr lang="en-NZ" sz="1100">
              <a:solidFill>
                <a:srgbClr val="FF00FF"/>
              </a:solidFill>
            </a:rPr>
            <a:t>ISNULL</a:t>
          </a:r>
          <a:r>
            <a:rPr lang="en-NZ" sz="1100">
              <a:solidFill>
                <a:srgbClr val="808080"/>
              </a:solidFill>
            </a:rPr>
            <a:t>(</a:t>
          </a:r>
          <a:r>
            <a:rPr lang="en-NZ" sz="1100">
              <a:solidFill>
                <a:prstClr val="black"/>
              </a:solidFill>
            </a:rPr>
            <a:t>DistinctWomenScreened</a:t>
          </a:r>
          <a:r>
            <a:rPr lang="en-NZ" sz="1100">
              <a:solidFill>
                <a:srgbClr val="808080"/>
              </a:solidFill>
            </a:rPr>
            <a:t>.</a:t>
          </a:r>
          <a:r>
            <a:rPr lang="en-NZ" sz="1100">
              <a:solidFill>
                <a:prstClr val="black"/>
              </a:solidFill>
            </a:rPr>
            <a:t>CountOfDistinctWomenScreened</a:t>
          </a:r>
          <a:r>
            <a:rPr lang="en-NZ" sz="1100">
              <a:solidFill>
                <a:srgbClr val="808080"/>
              </a:solidFill>
            </a:rPr>
            <a:t>,</a:t>
          </a:r>
          <a:r>
            <a:rPr lang="en-NZ" sz="1100">
              <a:solidFill>
                <a:prstClr val="black"/>
              </a:solidFill>
            </a:rPr>
            <a:t> 0</a:t>
          </a:r>
          <a:r>
            <a:rPr lang="en-NZ" sz="1100">
              <a:solidFill>
                <a:srgbClr val="808080"/>
              </a:solidFill>
            </a:rPr>
            <a:t>)</a:t>
          </a:r>
          <a:r>
            <a:rPr lang="en-NZ" sz="1100">
              <a:solidFill>
                <a:prstClr val="black"/>
              </a:solidFill>
            </a:rPr>
            <a:t> </a:t>
          </a:r>
          <a:r>
            <a:rPr lang="en-NZ" sz="1100">
              <a:solidFill>
                <a:srgbClr val="0000FF"/>
              </a:solidFill>
            </a:rPr>
            <a:t>AS</a:t>
          </a:r>
          <a:r>
            <a:rPr lang="en-NZ" sz="1100">
              <a:solidFill>
                <a:prstClr val="black"/>
              </a:solidFill>
            </a:rPr>
            <a:t> CountOfDistinctWomenScreened</a:t>
          </a:r>
          <a:r>
            <a:rPr lang="en-NZ" sz="1100">
              <a:solidFill>
                <a:srgbClr val="808080"/>
              </a:solidFill>
            </a:rPr>
            <a:t>,</a:t>
          </a:r>
        </a:p>
        <a:p>
          <a:r>
            <a:rPr lang="en-NZ" sz="1100">
              <a:solidFill>
                <a:prstClr val="black"/>
              </a:solidFill>
            </a:rPr>
            <a:t>  </a:t>
          </a:r>
          <a:r>
            <a:rPr lang="en-NZ" sz="1100">
              <a:solidFill>
                <a:srgbClr val="FF00FF"/>
              </a:solidFill>
            </a:rPr>
            <a:t>ISNULL</a:t>
          </a:r>
          <a:r>
            <a:rPr lang="en-NZ" sz="1100">
              <a:solidFill>
                <a:srgbClr val="808080"/>
              </a:solidFill>
            </a:rPr>
            <a:t>(</a:t>
          </a:r>
          <a:r>
            <a:rPr lang="en-NZ" sz="1100">
              <a:solidFill>
                <a:prstClr val="black"/>
              </a:solidFill>
            </a:rPr>
            <a:t>DistinctWomenScreened</a:t>
          </a:r>
          <a:r>
            <a:rPr lang="en-NZ" sz="1100">
              <a:solidFill>
                <a:srgbClr val="808080"/>
              </a:solidFill>
            </a:rPr>
            <a:t>.</a:t>
          </a:r>
          <a:r>
            <a:rPr lang="en-NZ" sz="1100">
              <a:solidFill>
                <a:prstClr val="black"/>
              </a:solidFill>
            </a:rPr>
            <a:t>CountOfDistinctWomenScreenedInLast6Months</a:t>
          </a:r>
          <a:r>
            <a:rPr lang="en-NZ" sz="1100">
              <a:solidFill>
                <a:srgbClr val="808080"/>
              </a:solidFill>
            </a:rPr>
            <a:t>,</a:t>
          </a:r>
          <a:r>
            <a:rPr lang="en-NZ" sz="1100">
              <a:solidFill>
                <a:prstClr val="black"/>
              </a:solidFill>
            </a:rPr>
            <a:t> 0</a:t>
          </a:r>
          <a:r>
            <a:rPr lang="en-NZ" sz="1100">
              <a:solidFill>
                <a:srgbClr val="808080"/>
              </a:solidFill>
            </a:rPr>
            <a:t>)</a:t>
          </a:r>
        </a:p>
        <a:p>
          <a:r>
            <a:rPr lang="en-NZ" sz="1100">
              <a:solidFill>
                <a:prstClr val="black"/>
              </a:solidFill>
            </a:rPr>
            <a:t>  </a:t>
          </a:r>
          <a:r>
            <a:rPr lang="en-NZ" sz="1100">
              <a:solidFill>
                <a:srgbClr val="0000FF"/>
              </a:solidFill>
            </a:rPr>
            <a:t>AS</a:t>
          </a:r>
          <a:r>
            <a:rPr lang="en-NZ" sz="1100">
              <a:solidFill>
                <a:prstClr val="black"/>
              </a:solidFill>
            </a:rPr>
            <a:t> CountOfDistinctWomenScreenedInLast6Months</a:t>
          </a:r>
        </a:p>
        <a:p>
          <a:r>
            <a:rPr lang="en-NZ" sz="1100">
              <a:solidFill>
                <a:prstClr val="black"/>
              </a:solidFill>
            </a:rPr>
            <a:t>  </a:t>
          </a:r>
          <a:r>
            <a:rPr lang="en-NZ" sz="1100">
              <a:solidFill>
                <a:srgbClr val="808080"/>
              </a:solidFill>
            </a:rPr>
            <a:t>,</a:t>
          </a:r>
          <a:r>
            <a:rPr lang="en-NZ" sz="1100">
              <a:solidFill>
                <a:srgbClr val="0000FF"/>
              </a:solidFill>
            </a:rPr>
            <a:t>case</a:t>
          </a:r>
          <a:r>
            <a:rPr lang="en-NZ" sz="1100">
              <a:solidFill>
                <a:prstClr val="black"/>
              </a:solidFill>
            </a:rPr>
            <a:t> </a:t>
          </a:r>
          <a:r>
            <a:rPr lang="en-NZ" sz="1100">
              <a:solidFill>
                <a:srgbClr val="0000FF"/>
              </a:solidFill>
            </a:rPr>
            <a:t>when</a:t>
          </a:r>
          <a:r>
            <a:rPr lang="en-NZ" sz="1100">
              <a:solidFill>
                <a:prstClr val="black"/>
              </a:solidFill>
            </a:rPr>
            <a:t> DistinctWomenScreened</a:t>
          </a:r>
          <a:r>
            <a:rPr lang="en-NZ" sz="1100">
              <a:solidFill>
                <a:srgbClr val="808080"/>
              </a:solidFill>
            </a:rPr>
            <a:t>.</a:t>
          </a:r>
          <a:r>
            <a:rPr lang="en-NZ" sz="1100">
              <a:solidFill>
                <a:prstClr val="black"/>
              </a:solidFill>
            </a:rPr>
            <a:t>DHB </a:t>
          </a:r>
          <a:r>
            <a:rPr lang="en-NZ" sz="1100">
              <a:solidFill>
                <a:srgbClr val="808080"/>
              </a:solidFill>
            </a:rPr>
            <a:t>=</a:t>
          </a:r>
          <a:r>
            <a:rPr lang="en-NZ" sz="1100">
              <a:solidFill>
                <a:prstClr val="black"/>
              </a:solidFill>
            </a:rPr>
            <a:t> </a:t>
          </a:r>
          <a:r>
            <a:rPr lang="en-NZ" sz="1100">
              <a:solidFill>
                <a:srgbClr val="FF0000"/>
              </a:solidFill>
            </a:rPr>
            <a:t>'Unspecified'</a:t>
          </a:r>
          <a:r>
            <a:rPr lang="en-NZ" sz="1100">
              <a:solidFill>
                <a:prstClr val="black"/>
              </a:solidFill>
            </a:rPr>
            <a:t> </a:t>
          </a:r>
          <a:r>
            <a:rPr lang="en-NZ" sz="1100">
              <a:solidFill>
                <a:srgbClr val="0000FF"/>
              </a:solidFill>
            </a:rPr>
            <a:t>then</a:t>
          </a:r>
          <a:r>
            <a:rPr lang="en-NZ" sz="1100">
              <a:solidFill>
                <a:prstClr val="black"/>
              </a:solidFill>
            </a:rPr>
            <a:t> </a:t>
          </a:r>
          <a:r>
            <a:rPr lang="en-NZ" sz="1100">
              <a:solidFill>
                <a:srgbClr val="FF0000"/>
              </a:solidFill>
            </a:rPr>
            <a:t>'Unspecified DHB'</a:t>
          </a:r>
          <a:r>
            <a:rPr lang="en-NZ" sz="1100">
              <a:solidFill>
                <a:prstClr val="black"/>
              </a:solidFill>
            </a:rPr>
            <a:t> </a:t>
          </a:r>
          <a:r>
            <a:rPr lang="en-NZ" sz="1100">
              <a:solidFill>
                <a:srgbClr val="0000FF"/>
              </a:solidFill>
            </a:rPr>
            <a:t>else</a:t>
          </a:r>
          <a:r>
            <a:rPr lang="en-NZ" sz="1100">
              <a:solidFill>
                <a:prstClr val="black"/>
              </a:solidFill>
            </a:rPr>
            <a:t> DistinctWomenScreened</a:t>
          </a:r>
          <a:r>
            <a:rPr lang="en-NZ" sz="1100">
              <a:solidFill>
                <a:srgbClr val="808080"/>
              </a:solidFill>
            </a:rPr>
            <a:t>.</a:t>
          </a:r>
          <a:r>
            <a:rPr lang="en-NZ" sz="1100">
              <a:solidFill>
                <a:prstClr val="black"/>
              </a:solidFill>
            </a:rPr>
            <a:t>DHB </a:t>
          </a:r>
          <a:r>
            <a:rPr lang="en-NZ" sz="1100">
              <a:solidFill>
                <a:srgbClr val="0000FF"/>
              </a:solidFill>
            </a:rPr>
            <a:t>end</a:t>
          </a:r>
          <a:r>
            <a:rPr lang="en-NZ" sz="1100">
              <a:solidFill>
                <a:prstClr val="black"/>
              </a:solidFill>
            </a:rPr>
            <a:t> </a:t>
          </a:r>
          <a:r>
            <a:rPr lang="en-NZ" sz="1100">
              <a:solidFill>
                <a:srgbClr val="0000FF"/>
              </a:solidFill>
            </a:rPr>
            <a:t>as</a:t>
          </a:r>
          <a:r>
            <a:rPr lang="en-NZ" sz="1100">
              <a:solidFill>
                <a:prstClr val="black"/>
              </a:solidFill>
            </a:rPr>
            <a:t> DHB</a:t>
          </a:r>
        </a:p>
        <a:p>
          <a:r>
            <a:rPr lang="en-NZ" sz="1100">
              <a:solidFill>
                <a:prstClr val="black"/>
              </a:solidFill>
            </a:rPr>
            <a:t>  </a:t>
          </a:r>
          <a:r>
            <a:rPr lang="en-NZ" sz="1100">
              <a:solidFill>
                <a:srgbClr val="808080"/>
              </a:solidFill>
            </a:rPr>
            <a:t>,</a:t>
          </a:r>
          <a:r>
            <a:rPr lang="en-NZ" sz="1100">
              <a:solidFill>
                <a:prstClr val="black"/>
              </a:solidFill>
            </a:rPr>
            <a:t>DistinctWomenScreened</a:t>
          </a:r>
          <a:r>
            <a:rPr lang="en-NZ" sz="1100">
              <a:solidFill>
                <a:srgbClr val="808080"/>
              </a:solidFill>
            </a:rPr>
            <a:t>.</a:t>
          </a:r>
          <a:r>
            <a:rPr lang="en-NZ" sz="1100">
              <a:solidFill>
                <a:prstClr val="black"/>
              </a:solidFill>
            </a:rPr>
            <a:t>DHB_Code</a:t>
          </a:r>
        </a:p>
        <a:p>
          <a:r>
            <a:rPr lang="en-NZ" sz="1100">
              <a:solidFill>
                <a:prstClr val="black"/>
              </a:solidFill>
            </a:rPr>
            <a:t>    </a:t>
          </a:r>
        </a:p>
        <a:p>
          <a:r>
            <a:rPr lang="en-NZ" sz="1100">
              <a:solidFill>
                <a:srgbClr val="0000FF"/>
              </a:solidFill>
            </a:rPr>
            <a:t>FROM</a:t>
          </a:r>
          <a:r>
            <a:rPr lang="en-NZ" sz="1100">
              <a:solidFill>
                <a:prstClr val="black"/>
              </a:solidFill>
            </a:rPr>
            <a:t> DistinctWomenScreened</a:t>
          </a:r>
        </a:p>
        <a:p>
          <a:r>
            <a:rPr lang="en-NZ" sz="1100">
              <a:solidFill>
                <a:srgbClr val="808080"/>
              </a:solidFill>
            </a:rPr>
            <a:t>LEFT</a:t>
          </a:r>
          <a:r>
            <a:rPr lang="en-NZ" sz="1100">
              <a:solidFill>
                <a:prstClr val="black"/>
              </a:solidFill>
            </a:rPr>
            <a:t> </a:t>
          </a:r>
          <a:r>
            <a:rPr lang="en-NZ" sz="1100">
              <a:solidFill>
                <a:srgbClr val="808080"/>
              </a:solidFill>
            </a:rPr>
            <a:t>JOIN</a:t>
          </a:r>
          <a:r>
            <a:rPr lang="en-NZ" sz="1100">
              <a:solidFill>
                <a:prstClr val="black"/>
              </a:solidFill>
            </a:rPr>
            <a:t> pop</a:t>
          </a:r>
        </a:p>
        <a:p>
          <a:r>
            <a:rPr lang="en-NZ" sz="1100">
              <a:solidFill>
                <a:srgbClr val="0000FF"/>
              </a:solidFill>
            </a:rPr>
            <a:t>ON</a:t>
          </a:r>
          <a:r>
            <a:rPr lang="en-NZ" sz="1100">
              <a:solidFill>
                <a:prstClr val="black"/>
              </a:solidFill>
            </a:rPr>
            <a:t> DistinctWomenScreened</a:t>
          </a:r>
          <a:r>
            <a:rPr lang="en-NZ" sz="1100">
              <a:solidFill>
                <a:srgbClr val="808080"/>
              </a:solidFill>
            </a:rPr>
            <a:t>.</a:t>
          </a:r>
          <a:r>
            <a:rPr lang="en-NZ" sz="1100">
              <a:solidFill>
                <a:prstClr val="black"/>
              </a:solidFill>
            </a:rPr>
            <a:t>DHB_Code </a:t>
          </a:r>
          <a:r>
            <a:rPr lang="en-NZ" sz="1100">
              <a:solidFill>
                <a:srgbClr val="808080"/>
              </a:solidFill>
            </a:rPr>
            <a:t>=</a:t>
          </a:r>
          <a:r>
            <a:rPr lang="en-NZ" sz="1100">
              <a:solidFill>
                <a:prstClr val="black"/>
              </a:solidFill>
            </a:rPr>
            <a:t> pop</a:t>
          </a:r>
          <a:r>
            <a:rPr lang="en-NZ" sz="1100">
              <a:solidFill>
                <a:srgbClr val="808080"/>
              </a:solidFill>
            </a:rPr>
            <a:t>.</a:t>
          </a:r>
          <a:r>
            <a:rPr lang="en-NZ" sz="1100">
              <a:solidFill>
                <a:prstClr val="black"/>
              </a:solidFill>
            </a:rPr>
            <a:t>DHB</a:t>
          </a:r>
        </a:p>
        <a:p>
          <a:r>
            <a:rPr lang="en-NZ" sz="1100">
              <a:solidFill>
                <a:srgbClr val="808080"/>
              </a:solidFill>
            </a:rPr>
            <a:t>AND</a:t>
          </a:r>
          <a:r>
            <a:rPr lang="en-NZ" sz="1100">
              <a:solidFill>
                <a:prstClr val="black"/>
              </a:solidFill>
            </a:rPr>
            <a:t> pop</a:t>
          </a:r>
          <a:r>
            <a:rPr lang="en-NZ" sz="1100">
              <a:solidFill>
                <a:srgbClr val="808080"/>
              </a:solidFill>
            </a:rPr>
            <a:t>.</a:t>
          </a:r>
          <a:r>
            <a:rPr lang="en-NZ" sz="1100">
              <a:solidFill>
                <a:prstClr val="black"/>
              </a:solidFill>
            </a:rPr>
            <a:t>AgeGroupID </a:t>
          </a:r>
          <a:r>
            <a:rPr lang="en-NZ" sz="1100">
              <a:solidFill>
                <a:srgbClr val="808080"/>
              </a:solidFill>
            </a:rPr>
            <a:t>=</a:t>
          </a:r>
          <a:r>
            <a:rPr lang="en-NZ" sz="1100">
              <a:solidFill>
                <a:prstClr val="black"/>
              </a:solidFill>
            </a:rPr>
            <a:t> DistinctWomenScreened</a:t>
          </a:r>
          <a:r>
            <a:rPr lang="en-NZ" sz="1100">
              <a:solidFill>
                <a:srgbClr val="808080"/>
              </a:solidFill>
            </a:rPr>
            <a:t>.</a:t>
          </a:r>
          <a:r>
            <a:rPr lang="en-NZ" sz="1100">
              <a:solidFill>
                <a:prstClr val="black"/>
              </a:solidFill>
            </a:rPr>
            <a:t>AgeGroupID</a:t>
          </a:r>
        </a:p>
        <a:p>
          <a:r>
            <a:rPr lang="en-NZ" sz="1100">
              <a:solidFill>
                <a:srgbClr val="808080"/>
              </a:solidFill>
            </a:rPr>
            <a:t>AND</a:t>
          </a:r>
          <a:r>
            <a:rPr lang="en-NZ" sz="1100">
              <a:solidFill>
                <a:prstClr val="black"/>
              </a:solidFill>
            </a:rPr>
            <a:t> pop</a:t>
          </a:r>
          <a:r>
            <a:rPr lang="en-NZ" sz="1100">
              <a:solidFill>
                <a:srgbClr val="808080"/>
              </a:solidFill>
            </a:rPr>
            <a:t>.</a:t>
          </a:r>
          <a:r>
            <a:rPr lang="en-NZ" sz="1100">
              <a:solidFill>
                <a:prstClr val="black"/>
              </a:solidFill>
            </a:rPr>
            <a:t>Ethnicity </a:t>
          </a:r>
          <a:r>
            <a:rPr lang="en-NZ" sz="1100">
              <a:solidFill>
                <a:srgbClr val="808080"/>
              </a:solidFill>
            </a:rPr>
            <a:t>=</a:t>
          </a:r>
          <a:r>
            <a:rPr lang="en-NZ" sz="1100">
              <a:solidFill>
                <a:prstClr val="black"/>
              </a:solidFill>
            </a:rPr>
            <a:t> DistinctWomenScreened</a:t>
          </a:r>
          <a:r>
            <a:rPr lang="en-NZ" sz="1100">
              <a:solidFill>
                <a:srgbClr val="808080"/>
              </a:solidFill>
            </a:rPr>
            <a:t>.</a:t>
          </a:r>
          <a:r>
            <a:rPr lang="en-NZ" sz="1100">
              <a:solidFill>
                <a:prstClr val="black"/>
              </a:solidFill>
            </a:rPr>
            <a:t>EthnicityGroupAltId</a:t>
          </a:r>
        </a:p>
        <a:p>
          <a:endParaRPr lang="en-NZ" sz="1100">
            <a:solidFill>
              <a:prstClr val="black"/>
            </a:solidFill>
          </a:endParaRPr>
        </a:p>
        <a:p>
          <a:r>
            <a:rPr lang="en-NZ" sz="1100">
              <a:solidFill>
                <a:srgbClr val="808080"/>
              </a:solidFill>
            </a:rPr>
            <a:t>)</a:t>
          </a:r>
        </a:p>
        <a:p>
          <a:endParaRPr lang="en-NZ" sz="1100">
            <a:solidFill>
              <a:srgbClr val="808080"/>
            </a:solidFill>
          </a:endParaRPr>
        </a:p>
        <a:p>
          <a:r>
            <a:rPr lang="en-NZ" sz="1100">
              <a:solidFill>
                <a:srgbClr val="0000FF"/>
              </a:solidFill>
            </a:rPr>
            <a:t>select</a:t>
          </a:r>
          <a:r>
            <a:rPr lang="en-NZ" sz="1100">
              <a:solidFill>
                <a:prstClr val="black"/>
              </a:solidFill>
            </a:rPr>
            <a:t> </a:t>
          </a:r>
          <a:r>
            <a:rPr lang="en-NZ" sz="1100">
              <a:solidFill>
                <a:srgbClr val="808080"/>
              </a:solidFill>
            </a:rPr>
            <a:t>*</a:t>
          </a:r>
          <a:r>
            <a:rPr lang="en-NZ" sz="1100">
              <a:solidFill>
                <a:prstClr val="black"/>
              </a:solidFill>
            </a:rPr>
            <a:t> </a:t>
          </a:r>
          <a:r>
            <a:rPr lang="en-NZ" sz="1100">
              <a:solidFill>
                <a:srgbClr val="0000FF"/>
              </a:solidFill>
            </a:rPr>
            <a:t>from</a:t>
          </a:r>
          <a:r>
            <a:rPr lang="en-NZ" sz="1100">
              <a:solidFill>
                <a:prstClr val="black"/>
              </a:solidFill>
            </a:rPr>
            <a:t> DistinctWomenScreenedWithPop</a:t>
          </a:r>
        </a:p>
        <a:p>
          <a:r>
            <a:rPr lang="en-NZ" sz="1100">
              <a:solidFill>
                <a:srgbClr val="0000FF"/>
              </a:solidFill>
            </a:rPr>
            <a:t>ORDER</a:t>
          </a:r>
          <a:r>
            <a:rPr lang="en-NZ" sz="1100">
              <a:solidFill>
                <a:prstClr val="black"/>
              </a:solidFill>
            </a:rPr>
            <a:t> </a:t>
          </a:r>
          <a:r>
            <a:rPr lang="en-NZ" sz="1100">
              <a:solidFill>
                <a:srgbClr val="0000FF"/>
              </a:solidFill>
            </a:rPr>
            <a:t>BY</a:t>
          </a:r>
          <a:r>
            <a:rPr lang="en-NZ" sz="1100">
              <a:solidFill>
                <a:prstClr val="black"/>
              </a:solidFill>
            </a:rPr>
            <a:t> DHB_Code </a:t>
          </a:r>
          <a:r>
            <a:rPr lang="en-NZ" sz="1100">
              <a:solidFill>
                <a:srgbClr val="008000"/>
              </a:solidFill>
            </a:rPr>
            <a:t>/*LeadProviderName*/</a:t>
          </a:r>
          <a:r>
            <a:rPr lang="en-NZ" sz="1100">
              <a:solidFill>
                <a:srgbClr val="808080"/>
              </a:solidFill>
            </a:rPr>
            <a:t>,</a:t>
          </a:r>
          <a:r>
            <a:rPr lang="en-NZ" sz="1100">
              <a:solidFill>
                <a:prstClr val="black"/>
              </a:solidFill>
            </a:rPr>
            <a:t> OriginalAgeGroup</a:t>
          </a:r>
          <a:r>
            <a:rPr lang="en-NZ" sz="1100">
              <a:solidFill>
                <a:srgbClr val="808080"/>
              </a:solidFill>
            </a:rPr>
            <a:t>,</a:t>
          </a:r>
          <a:r>
            <a:rPr lang="en-NZ" sz="1100">
              <a:solidFill>
                <a:prstClr val="black"/>
              </a:solidFill>
            </a:rPr>
            <a:t> EthnicityGroupPrioritySort</a:t>
          </a:r>
        </a:p>
        <a:p>
          <a:endParaRPr lang="en-NZ"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era Schmidt" refreshedDate="43406.470139004632" createdVersion="5" refreshedVersion="5" minRefreshableVersion="3" recordCount="6276" xr:uid="{00000000-000A-0000-FFFF-FFFF00000000}">
  <cacheSource type="worksheet">
    <worksheetSource ref="A1:M6277" sheet="Data"/>
  </cacheSource>
  <cacheFields count="13">
    <cacheField name="ReportingPeriodEnd" numFmtId="14">
      <sharedItems containsSemiMixedTypes="0" containsNonDate="0" containsDate="1" containsString="0" minDate="2003-06-30T00:00:00" maxDate="2018-07-01T00:00:00" count="16">
        <d v="2018-06-30T00:00:00"/>
        <d v="2017-06-30T00:00:00"/>
        <d v="2016-06-30T00:00:00"/>
        <d v="2015-06-30T00:00:00"/>
        <d v="2014-06-30T00:00:00"/>
        <d v="2013-06-30T00:00:00"/>
        <d v="2012-06-30T00:00:00"/>
        <d v="2011-06-30T00:00:00"/>
        <d v="2010-06-30T00:00:00"/>
        <d v="2009-06-30T00:00:00"/>
        <d v="2008-06-30T00:00:00"/>
        <d v="2007-06-30T00:00:00"/>
        <d v="2006-06-30T00:00:00"/>
        <d v="2005-06-30T00:00:00"/>
        <d v="2004-06-30T00:00:00"/>
        <d v="2003-06-30T00:00:00"/>
      </sharedItems>
    </cacheField>
    <cacheField name="ReportingPeriodStart" numFmtId="14">
      <sharedItems containsSemiMixedTypes="0" containsNonDate="0" containsDate="1" containsString="0" minDate="2001-07-01T00:00:00" maxDate="2016-07-02T00:00:00"/>
    </cacheField>
    <cacheField name="AllAgeGroup" numFmtId="0">
      <sharedItems/>
    </cacheField>
    <cacheField name="OriginalAgeGroup" numFmtId="0">
      <sharedItems count="5">
        <s v="45 - 49 "/>
        <s v="50 - 54 "/>
        <s v="55 - 59 "/>
        <s v="60 - 64 "/>
        <s v="65 - 69 "/>
      </sharedItems>
    </cacheField>
    <cacheField name="IMGAgeGroup" numFmtId="0">
      <sharedItems count="2">
        <s v="45 - 49"/>
        <s v="50 - 69"/>
      </sharedItems>
    </cacheField>
    <cacheField name="EthnicGroup" numFmtId="0">
      <sharedItems count="5">
        <s v="Māori"/>
        <s v="Pacific"/>
        <s v="Other"/>
        <s v="Unknown"/>
        <s v="Maori" u="1"/>
      </sharedItems>
    </cacheField>
    <cacheField name="EthnicityGroupPrioritySort" numFmtId="0">
      <sharedItems containsSemiMixedTypes="0" containsString="0" containsNumber="1" containsInteger="1" minValue="1" maxValue="3"/>
    </cacheField>
    <cacheField name="EligiblePopulation" numFmtId="0">
      <sharedItems containsSemiMixedTypes="0" containsString="0" containsNumber="1" containsInteger="1" minValue="0" maxValue="19750"/>
    </cacheField>
    <cacheField name="EligiblePopulation_Total" numFmtId="0">
      <sharedItems containsSemiMixedTypes="0" containsString="0" containsNumber="1" minValue="0" maxValue="11495"/>
    </cacheField>
    <cacheField name="CountOfDistinctWomenScreened" numFmtId="0">
      <sharedItems containsSemiMixedTypes="0" containsString="0" containsNumber="1" containsInteger="1" minValue="1" maxValue="15347"/>
    </cacheField>
    <cacheField name="CountOfDistinctWomenScreenedInLast6Months" numFmtId="0">
      <sharedItems containsSemiMixedTypes="0" containsString="0" containsNumber="1" containsInteger="1" minValue="0" maxValue="4378"/>
    </cacheField>
    <cacheField name="DHB" numFmtId="0">
      <sharedItems count="21">
        <s v="Northland"/>
        <s v="Waitemata"/>
        <s v="Auckland"/>
        <s v="Counties Manukau"/>
        <s v="Waikato"/>
        <s v="Lakes"/>
        <s v="Bay of Plenty"/>
        <s v="Tairawhiti"/>
        <s v="Hawkes Bay"/>
        <s v="Taranaki"/>
        <s v="MidCentral"/>
        <s v="Whanganui"/>
        <s v="Capital and Coast"/>
        <s v="Hutt Valley"/>
        <s v="Wairarapa"/>
        <s v="Nelson Marlborough"/>
        <s v="West Coast"/>
        <s v="Canterbury"/>
        <s v="South Canterbury"/>
        <s v="Southern"/>
        <s v="Unspecified DHB"/>
      </sharedItems>
    </cacheField>
    <cacheField name="DHB_Code" numFmtId="0">
      <sharedItems containsSemiMixedTypes="0" containsString="0" containsNumber="1" containsInteger="1" minValue="11" maxValue="160" count="21">
        <n v="11"/>
        <n v="21"/>
        <n v="22"/>
        <n v="23"/>
        <n v="31"/>
        <n v="42"/>
        <n v="47"/>
        <n v="51"/>
        <n v="61"/>
        <n v="71"/>
        <n v="81"/>
        <n v="82"/>
        <n v="91"/>
        <n v="92"/>
        <n v="93"/>
        <n v="101"/>
        <n v="111"/>
        <n v="121"/>
        <n v="123"/>
        <n v="160"/>
        <n v="99"/>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76">
  <r>
    <x v="0"/>
    <d v="2016-07-01T00:00:00"/>
    <s v="45 - 69"/>
    <x v="0"/>
    <x v="0"/>
    <x v="0"/>
    <n v="1"/>
    <n v="1730"/>
    <n v="1475"/>
    <n v="1118"/>
    <n v="301"/>
    <x v="0"/>
    <x v="0"/>
  </r>
  <r>
    <x v="0"/>
    <d v="2016-07-01T00:00:00"/>
    <s v="45 - 69"/>
    <x v="0"/>
    <x v="0"/>
    <x v="1"/>
    <n v="2"/>
    <n v="120"/>
    <n v="1475"/>
    <n v="67"/>
    <n v="10"/>
    <x v="0"/>
    <x v="0"/>
  </r>
  <r>
    <x v="0"/>
    <d v="2016-07-01T00:00:00"/>
    <s v="45 - 69"/>
    <x v="0"/>
    <x v="0"/>
    <x v="2"/>
    <n v="3"/>
    <n v="4040"/>
    <n v="2950"/>
    <n v="2678"/>
    <n v="633"/>
    <x v="0"/>
    <x v="0"/>
  </r>
  <r>
    <x v="0"/>
    <d v="2016-07-01T00:00:00"/>
    <s v="45 - 69"/>
    <x v="0"/>
    <x v="0"/>
    <x v="3"/>
    <n v="3"/>
    <n v="0"/>
    <n v="0"/>
    <n v="3"/>
    <n v="0"/>
    <x v="0"/>
    <x v="0"/>
  </r>
  <r>
    <x v="0"/>
    <d v="2016-07-01T00:00:00"/>
    <s v="45 - 69"/>
    <x v="1"/>
    <x v="1"/>
    <x v="0"/>
    <n v="1"/>
    <n v="1790"/>
    <n v="1587.5"/>
    <n v="1172"/>
    <n v="301"/>
    <x v="0"/>
    <x v="0"/>
  </r>
  <r>
    <x v="0"/>
    <d v="2016-07-01T00:00:00"/>
    <s v="45 - 69"/>
    <x v="1"/>
    <x v="1"/>
    <x v="1"/>
    <n v="2"/>
    <n v="110"/>
    <n v="1587.5"/>
    <n v="53"/>
    <n v="11"/>
    <x v="0"/>
    <x v="0"/>
  </r>
  <r>
    <x v="0"/>
    <d v="2016-07-01T00:00:00"/>
    <s v="45 - 69"/>
    <x v="1"/>
    <x v="1"/>
    <x v="2"/>
    <n v="3"/>
    <n v="4450"/>
    <n v="3175"/>
    <n v="2931"/>
    <n v="736"/>
    <x v="0"/>
    <x v="0"/>
  </r>
  <r>
    <x v="0"/>
    <d v="2016-07-01T00:00:00"/>
    <s v="45 - 69"/>
    <x v="1"/>
    <x v="1"/>
    <x v="3"/>
    <n v="3"/>
    <n v="0"/>
    <n v="0"/>
    <n v="1"/>
    <n v="0"/>
    <x v="0"/>
    <x v="0"/>
  </r>
  <r>
    <x v="0"/>
    <d v="2016-07-01T00:00:00"/>
    <s v="45 - 69"/>
    <x v="2"/>
    <x v="1"/>
    <x v="0"/>
    <n v="1"/>
    <n v="1750"/>
    <n v="1655"/>
    <n v="1206"/>
    <n v="330"/>
    <x v="0"/>
    <x v="0"/>
  </r>
  <r>
    <x v="0"/>
    <d v="2016-07-01T00:00:00"/>
    <s v="45 - 69"/>
    <x v="2"/>
    <x v="1"/>
    <x v="1"/>
    <n v="2"/>
    <n v="90"/>
    <n v="1655"/>
    <n v="58"/>
    <n v="21"/>
    <x v="0"/>
    <x v="0"/>
  </r>
  <r>
    <x v="0"/>
    <d v="2016-07-01T00:00:00"/>
    <s v="45 - 69"/>
    <x v="2"/>
    <x v="1"/>
    <x v="2"/>
    <n v="3"/>
    <n v="4780"/>
    <n v="3310"/>
    <n v="3326"/>
    <n v="828"/>
    <x v="0"/>
    <x v="0"/>
  </r>
  <r>
    <x v="0"/>
    <d v="2016-07-01T00:00:00"/>
    <s v="45 - 69"/>
    <x v="2"/>
    <x v="1"/>
    <x v="3"/>
    <n v="3"/>
    <n v="0"/>
    <n v="0"/>
    <n v="2"/>
    <n v="1"/>
    <x v="0"/>
    <x v="0"/>
  </r>
  <r>
    <x v="0"/>
    <d v="2016-07-01T00:00:00"/>
    <s v="45 - 69"/>
    <x v="3"/>
    <x v="1"/>
    <x v="0"/>
    <n v="1"/>
    <n v="1330"/>
    <n v="1545"/>
    <n v="900"/>
    <n v="260"/>
    <x v="0"/>
    <x v="0"/>
  </r>
  <r>
    <x v="0"/>
    <d v="2016-07-01T00:00:00"/>
    <s v="45 - 69"/>
    <x v="3"/>
    <x v="1"/>
    <x v="1"/>
    <n v="2"/>
    <n v="60"/>
    <n v="1545"/>
    <n v="44"/>
    <n v="9"/>
    <x v="0"/>
    <x v="0"/>
  </r>
  <r>
    <x v="0"/>
    <d v="2016-07-01T00:00:00"/>
    <s v="45 - 69"/>
    <x v="3"/>
    <x v="1"/>
    <x v="2"/>
    <n v="3"/>
    <n v="4780"/>
    <n v="3090"/>
    <n v="3324"/>
    <n v="869"/>
    <x v="0"/>
    <x v="0"/>
  </r>
  <r>
    <x v="0"/>
    <d v="2016-07-01T00:00:00"/>
    <s v="45 - 69"/>
    <x v="3"/>
    <x v="1"/>
    <x v="3"/>
    <n v="3"/>
    <n v="0"/>
    <n v="0"/>
    <n v="3"/>
    <n v="2"/>
    <x v="0"/>
    <x v="0"/>
  </r>
  <r>
    <x v="0"/>
    <d v="2016-07-01T00:00:00"/>
    <s v="45 - 69"/>
    <x v="4"/>
    <x v="1"/>
    <x v="0"/>
    <n v="1"/>
    <n v="1000"/>
    <n v="1410"/>
    <n v="737"/>
    <n v="224"/>
    <x v="0"/>
    <x v="0"/>
  </r>
  <r>
    <x v="0"/>
    <d v="2016-07-01T00:00:00"/>
    <s v="45 - 69"/>
    <x v="4"/>
    <x v="1"/>
    <x v="1"/>
    <n v="2"/>
    <n v="50"/>
    <n v="1410"/>
    <n v="34"/>
    <n v="9"/>
    <x v="0"/>
    <x v="0"/>
  </r>
  <r>
    <x v="0"/>
    <d v="2016-07-01T00:00:00"/>
    <s v="45 - 69"/>
    <x v="4"/>
    <x v="1"/>
    <x v="2"/>
    <n v="3"/>
    <n v="4590"/>
    <n v="2820"/>
    <n v="3522"/>
    <n v="1003"/>
    <x v="0"/>
    <x v="0"/>
  </r>
  <r>
    <x v="0"/>
    <d v="2016-07-01T00:00:00"/>
    <s v="45 - 69"/>
    <x v="4"/>
    <x v="1"/>
    <x v="3"/>
    <n v="3"/>
    <n v="0"/>
    <n v="0"/>
    <n v="4"/>
    <n v="2"/>
    <x v="0"/>
    <x v="0"/>
  </r>
  <r>
    <x v="0"/>
    <d v="2016-07-01T00:00:00"/>
    <s v="45 - 69"/>
    <x v="0"/>
    <x v="0"/>
    <x v="0"/>
    <n v="1"/>
    <n v="1880"/>
    <n v="5747.5"/>
    <n v="1189"/>
    <n v="294"/>
    <x v="1"/>
    <x v="1"/>
  </r>
  <r>
    <x v="0"/>
    <d v="2016-07-01T00:00:00"/>
    <s v="45 - 69"/>
    <x v="0"/>
    <x v="0"/>
    <x v="1"/>
    <n v="2"/>
    <n v="1360"/>
    <n v="5747.5"/>
    <n v="767"/>
    <n v="181"/>
    <x v="1"/>
    <x v="1"/>
  </r>
  <r>
    <x v="0"/>
    <d v="2016-07-01T00:00:00"/>
    <s v="45 - 69"/>
    <x v="0"/>
    <x v="0"/>
    <x v="2"/>
    <n v="3"/>
    <n v="19750"/>
    <n v="11495"/>
    <n v="12467"/>
    <n v="3273"/>
    <x v="1"/>
    <x v="1"/>
  </r>
  <r>
    <x v="0"/>
    <d v="2016-07-01T00:00:00"/>
    <s v="45 - 69"/>
    <x v="0"/>
    <x v="0"/>
    <x v="3"/>
    <n v="3"/>
    <n v="0"/>
    <n v="0"/>
    <n v="11"/>
    <n v="3"/>
    <x v="1"/>
    <x v="1"/>
  </r>
  <r>
    <x v="0"/>
    <d v="2016-07-01T00:00:00"/>
    <s v="45 - 69"/>
    <x v="1"/>
    <x v="1"/>
    <x v="0"/>
    <n v="1"/>
    <n v="1590"/>
    <n v="5285"/>
    <n v="1005"/>
    <n v="275"/>
    <x v="1"/>
    <x v="1"/>
  </r>
  <r>
    <x v="0"/>
    <d v="2016-07-01T00:00:00"/>
    <s v="45 - 69"/>
    <x v="1"/>
    <x v="1"/>
    <x v="1"/>
    <n v="2"/>
    <n v="1250"/>
    <n v="5285"/>
    <n v="806"/>
    <n v="195"/>
    <x v="1"/>
    <x v="1"/>
  </r>
  <r>
    <x v="0"/>
    <d v="2016-07-01T00:00:00"/>
    <s v="45 - 69"/>
    <x v="1"/>
    <x v="1"/>
    <x v="2"/>
    <n v="3"/>
    <n v="18300"/>
    <n v="10570"/>
    <n v="11673"/>
    <n v="3068"/>
    <x v="1"/>
    <x v="1"/>
  </r>
  <r>
    <x v="0"/>
    <d v="2016-07-01T00:00:00"/>
    <s v="45 - 69"/>
    <x v="1"/>
    <x v="1"/>
    <x v="3"/>
    <n v="3"/>
    <n v="0"/>
    <n v="0"/>
    <n v="3"/>
    <n v="0"/>
    <x v="1"/>
    <x v="1"/>
  </r>
  <r>
    <x v="0"/>
    <d v="2016-07-01T00:00:00"/>
    <s v="45 - 69"/>
    <x v="2"/>
    <x v="1"/>
    <x v="0"/>
    <n v="1"/>
    <n v="1470"/>
    <n v="4780"/>
    <n v="942"/>
    <n v="274"/>
    <x v="1"/>
    <x v="1"/>
  </r>
  <r>
    <x v="0"/>
    <d v="2016-07-01T00:00:00"/>
    <s v="45 - 69"/>
    <x v="2"/>
    <x v="1"/>
    <x v="1"/>
    <n v="2"/>
    <n v="1000"/>
    <n v="4780"/>
    <n v="678"/>
    <n v="193"/>
    <x v="1"/>
    <x v="1"/>
  </r>
  <r>
    <x v="0"/>
    <d v="2016-07-01T00:00:00"/>
    <s v="45 - 69"/>
    <x v="2"/>
    <x v="1"/>
    <x v="2"/>
    <n v="3"/>
    <n v="16660"/>
    <n v="9560"/>
    <n v="11102"/>
    <n v="2873"/>
    <x v="1"/>
    <x v="1"/>
  </r>
  <r>
    <x v="0"/>
    <d v="2016-07-01T00:00:00"/>
    <s v="45 - 69"/>
    <x v="2"/>
    <x v="1"/>
    <x v="3"/>
    <n v="3"/>
    <n v="0"/>
    <n v="0"/>
    <n v="5"/>
    <n v="2"/>
    <x v="1"/>
    <x v="1"/>
  </r>
  <r>
    <x v="0"/>
    <d v="2016-07-01T00:00:00"/>
    <s v="45 - 69"/>
    <x v="3"/>
    <x v="1"/>
    <x v="0"/>
    <n v="1"/>
    <n v="960"/>
    <n v="4030"/>
    <n v="641"/>
    <n v="181"/>
    <x v="1"/>
    <x v="1"/>
  </r>
  <r>
    <x v="0"/>
    <d v="2016-07-01T00:00:00"/>
    <s v="45 - 69"/>
    <x v="3"/>
    <x v="1"/>
    <x v="1"/>
    <n v="2"/>
    <n v="760"/>
    <n v="4030"/>
    <n v="537"/>
    <n v="134"/>
    <x v="1"/>
    <x v="1"/>
  </r>
  <r>
    <x v="0"/>
    <d v="2016-07-01T00:00:00"/>
    <s v="45 - 69"/>
    <x v="3"/>
    <x v="1"/>
    <x v="2"/>
    <n v="3"/>
    <n v="14400"/>
    <n v="8060"/>
    <n v="9384"/>
    <n v="2419"/>
    <x v="1"/>
    <x v="1"/>
  </r>
  <r>
    <x v="0"/>
    <d v="2016-07-01T00:00:00"/>
    <s v="45 - 69"/>
    <x v="3"/>
    <x v="1"/>
    <x v="3"/>
    <n v="3"/>
    <n v="0"/>
    <n v="0"/>
    <n v="7"/>
    <n v="1"/>
    <x v="1"/>
    <x v="1"/>
  </r>
  <r>
    <x v="0"/>
    <d v="2016-07-01T00:00:00"/>
    <s v="45 - 69"/>
    <x v="4"/>
    <x v="1"/>
    <x v="0"/>
    <n v="1"/>
    <n v="700"/>
    <n v="3480"/>
    <n v="423"/>
    <n v="136"/>
    <x v="1"/>
    <x v="1"/>
  </r>
  <r>
    <x v="0"/>
    <d v="2016-07-01T00:00:00"/>
    <s v="45 - 69"/>
    <x v="4"/>
    <x v="1"/>
    <x v="1"/>
    <n v="2"/>
    <n v="550"/>
    <n v="3480"/>
    <n v="383"/>
    <n v="107"/>
    <x v="1"/>
    <x v="1"/>
  </r>
  <r>
    <x v="0"/>
    <d v="2016-07-01T00:00:00"/>
    <s v="45 - 69"/>
    <x v="4"/>
    <x v="1"/>
    <x v="2"/>
    <n v="3"/>
    <n v="12670"/>
    <n v="6960"/>
    <n v="8228"/>
    <n v="2120"/>
    <x v="1"/>
    <x v="1"/>
  </r>
  <r>
    <x v="0"/>
    <d v="2016-07-01T00:00:00"/>
    <s v="45 - 69"/>
    <x v="4"/>
    <x v="1"/>
    <x v="3"/>
    <n v="3"/>
    <n v="0"/>
    <n v="0"/>
    <n v="5"/>
    <n v="0"/>
    <x v="1"/>
    <x v="1"/>
  </r>
  <r>
    <x v="0"/>
    <d v="2016-07-01T00:00:00"/>
    <s v="45 - 69"/>
    <x v="0"/>
    <x v="0"/>
    <x v="0"/>
    <n v="1"/>
    <n v="1340"/>
    <n v="4405"/>
    <n v="784"/>
    <n v="173"/>
    <x v="2"/>
    <x v="2"/>
  </r>
  <r>
    <x v="0"/>
    <d v="2016-07-01T00:00:00"/>
    <s v="45 - 69"/>
    <x v="0"/>
    <x v="0"/>
    <x v="1"/>
    <n v="2"/>
    <n v="1750"/>
    <n v="4405"/>
    <n v="1211"/>
    <n v="325"/>
    <x v="2"/>
    <x v="2"/>
  </r>
  <r>
    <x v="0"/>
    <d v="2016-07-01T00:00:00"/>
    <s v="45 - 69"/>
    <x v="0"/>
    <x v="0"/>
    <x v="2"/>
    <n v="3"/>
    <n v="14520"/>
    <n v="8810"/>
    <n v="9066"/>
    <n v="2219"/>
    <x v="2"/>
    <x v="2"/>
  </r>
  <r>
    <x v="0"/>
    <d v="2016-07-01T00:00:00"/>
    <s v="45 - 69"/>
    <x v="0"/>
    <x v="0"/>
    <x v="3"/>
    <n v="3"/>
    <n v="0"/>
    <n v="0"/>
    <n v="30"/>
    <n v="9"/>
    <x v="2"/>
    <x v="2"/>
  </r>
  <r>
    <x v="0"/>
    <d v="2016-07-01T00:00:00"/>
    <s v="45 - 69"/>
    <x v="1"/>
    <x v="1"/>
    <x v="0"/>
    <n v="1"/>
    <n v="1180"/>
    <n v="4032.5"/>
    <n v="698"/>
    <n v="175"/>
    <x v="2"/>
    <x v="2"/>
  </r>
  <r>
    <x v="0"/>
    <d v="2016-07-01T00:00:00"/>
    <s v="45 - 69"/>
    <x v="1"/>
    <x v="1"/>
    <x v="1"/>
    <n v="2"/>
    <n v="1690"/>
    <n v="4032.5"/>
    <n v="1092"/>
    <n v="290"/>
    <x v="2"/>
    <x v="2"/>
  </r>
  <r>
    <x v="0"/>
    <d v="2016-07-01T00:00:00"/>
    <s v="45 - 69"/>
    <x v="1"/>
    <x v="1"/>
    <x v="2"/>
    <n v="3"/>
    <n v="13260"/>
    <n v="8065"/>
    <n v="8671"/>
    <n v="2170"/>
    <x v="2"/>
    <x v="2"/>
  </r>
  <r>
    <x v="0"/>
    <d v="2016-07-01T00:00:00"/>
    <s v="45 - 69"/>
    <x v="1"/>
    <x v="1"/>
    <x v="3"/>
    <n v="3"/>
    <n v="0"/>
    <n v="0"/>
    <n v="17"/>
    <n v="4"/>
    <x v="2"/>
    <x v="2"/>
  </r>
  <r>
    <x v="0"/>
    <d v="2016-07-01T00:00:00"/>
    <s v="45 - 69"/>
    <x v="2"/>
    <x v="1"/>
    <x v="0"/>
    <n v="1"/>
    <n v="1090"/>
    <n v="3655"/>
    <n v="659"/>
    <n v="167"/>
    <x v="2"/>
    <x v="2"/>
  </r>
  <r>
    <x v="0"/>
    <d v="2016-07-01T00:00:00"/>
    <s v="45 - 69"/>
    <x v="2"/>
    <x v="1"/>
    <x v="1"/>
    <n v="2"/>
    <n v="1340"/>
    <n v="3655"/>
    <n v="972"/>
    <n v="253"/>
    <x v="2"/>
    <x v="2"/>
  </r>
  <r>
    <x v="0"/>
    <d v="2016-07-01T00:00:00"/>
    <s v="45 - 69"/>
    <x v="2"/>
    <x v="1"/>
    <x v="2"/>
    <n v="3"/>
    <n v="12190"/>
    <n v="7310"/>
    <n v="7559"/>
    <n v="2005"/>
    <x v="2"/>
    <x v="2"/>
  </r>
  <r>
    <x v="0"/>
    <d v="2016-07-01T00:00:00"/>
    <s v="45 - 69"/>
    <x v="2"/>
    <x v="1"/>
    <x v="3"/>
    <n v="3"/>
    <n v="0"/>
    <n v="0"/>
    <n v="28"/>
    <n v="13"/>
    <x v="2"/>
    <x v="2"/>
  </r>
  <r>
    <x v="0"/>
    <d v="2016-07-01T00:00:00"/>
    <s v="45 - 69"/>
    <x v="3"/>
    <x v="1"/>
    <x v="0"/>
    <n v="1"/>
    <n v="830"/>
    <n v="3120"/>
    <n v="480"/>
    <n v="136"/>
    <x v="2"/>
    <x v="2"/>
  </r>
  <r>
    <x v="0"/>
    <d v="2016-07-01T00:00:00"/>
    <s v="45 - 69"/>
    <x v="3"/>
    <x v="1"/>
    <x v="1"/>
    <n v="2"/>
    <n v="1050"/>
    <n v="3120"/>
    <n v="751"/>
    <n v="204"/>
    <x v="2"/>
    <x v="2"/>
  </r>
  <r>
    <x v="0"/>
    <d v="2016-07-01T00:00:00"/>
    <s v="45 - 69"/>
    <x v="3"/>
    <x v="1"/>
    <x v="2"/>
    <n v="3"/>
    <n v="10600"/>
    <n v="6240"/>
    <n v="6558"/>
    <n v="1691"/>
    <x v="2"/>
    <x v="2"/>
  </r>
  <r>
    <x v="0"/>
    <d v="2016-07-01T00:00:00"/>
    <s v="45 - 69"/>
    <x v="3"/>
    <x v="1"/>
    <x v="3"/>
    <n v="3"/>
    <n v="0"/>
    <n v="0"/>
    <n v="19"/>
    <n v="4"/>
    <x v="2"/>
    <x v="2"/>
  </r>
  <r>
    <x v="0"/>
    <d v="2016-07-01T00:00:00"/>
    <s v="45 - 69"/>
    <x v="4"/>
    <x v="1"/>
    <x v="0"/>
    <n v="1"/>
    <n v="550"/>
    <n v="2540"/>
    <n v="309"/>
    <n v="96"/>
    <x v="2"/>
    <x v="2"/>
  </r>
  <r>
    <x v="0"/>
    <d v="2016-07-01T00:00:00"/>
    <s v="45 - 69"/>
    <x v="4"/>
    <x v="1"/>
    <x v="1"/>
    <n v="2"/>
    <n v="790"/>
    <n v="2540"/>
    <n v="568"/>
    <n v="139"/>
    <x v="2"/>
    <x v="2"/>
  </r>
  <r>
    <x v="0"/>
    <d v="2016-07-01T00:00:00"/>
    <s v="45 - 69"/>
    <x v="4"/>
    <x v="1"/>
    <x v="2"/>
    <n v="3"/>
    <n v="8830"/>
    <n v="5080"/>
    <n v="5445"/>
    <n v="1258"/>
    <x v="2"/>
    <x v="2"/>
  </r>
  <r>
    <x v="0"/>
    <d v="2016-07-01T00:00:00"/>
    <s v="45 - 69"/>
    <x v="4"/>
    <x v="1"/>
    <x v="3"/>
    <n v="3"/>
    <n v="0"/>
    <n v="0"/>
    <n v="17"/>
    <n v="4"/>
    <x v="2"/>
    <x v="2"/>
  </r>
  <r>
    <x v="0"/>
    <d v="2016-07-01T00:00:00"/>
    <s v="45 - 69"/>
    <x v="0"/>
    <x v="0"/>
    <x v="0"/>
    <n v="1"/>
    <n v="2660"/>
    <n v="4792.5"/>
    <n v="1824"/>
    <n v="466"/>
    <x v="3"/>
    <x v="3"/>
  </r>
  <r>
    <x v="0"/>
    <d v="2016-07-01T00:00:00"/>
    <s v="45 - 69"/>
    <x v="0"/>
    <x v="0"/>
    <x v="1"/>
    <n v="2"/>
    <n v="3670"/>
    <n v="4792.5"/>
    <n v="2775"/>
    <n v="738"/>
    <x v="3"/>
    <x v="3"/>
  </r>
  <r>
    <x v="0"/>
    <d v="2016-07-01T00:00:00"/>
    <s v="45 - 69"/>
    <x v="0"/>
    <x v="0"/>
    <x v="2"/>
    <n v="3"/>
    <n v="12840"/>
    <n v="9585"/>
    <n v="9589"/>
    <n v="2554"/>
    <x v="3"/>
    <x v="3"/>
  </r>
  <r>
    <x v="0"/>
    <d v="2016-07-01T00:00:00"/>
    <s v="45 - 69"/>
    <x v="0"/>
    <x v="0"/>
    <x v="3"/>
    <n v="3"/>
    <n v="0"/>
    <n v="0"/>
    <n v="24"/>
    <n v="7"/>
    <x v="3"/>
    <x v="3"/>
  </r>
  <r>
    <x v="0"/>
    <d v="2016-07-01T00:00:00"/>
    <s v="45 - 69"/>
    <x v="1"/>
    <x v="1"/>
    <x v="0"/>
    <n v="1"/>
    <n v="2260"/>
    <n v="4420"/>
    <n v="1429"/>
    <n v="413"/>
    <x v="3"/>
    <x v="3"/>
  </r>
  <r>
    <x v="0"/>
    <d v="2016-07-01T00:00:00"/>
    <s v="45 - 69"/>
    <x v="1"/>
    <x v="1"/>
    <x v="1"/>
    <n v="2"/>
    <n v="3200"/>
    <n v="4420"/>
    <n v="2491"/>
    <n v="719"/>
    <x v="3"/>
    <x v="3"/>
  </r>
  <r>
    <x v="0"/>
    <d v="2016-07-01T00:00:00"/>
    <s v="45 - 69"/>
    <x v="1"/>
    <x v="1"/>
    <x v="2"/>
    <n v="3"/>
    <n v="12220"/>
    <n v="8840"/>
    <n v="8341"/>
    <n v="2250"/>
    <x v="3"/>
    <x v="3"/>
  </r>
  <r>
    <x v="0"/>
    <d v="2016-07-01T00:00:00"/>
    <s v="45 - 69"/>
    <x v="1"/>
    <x v="1"/>
    <x v="3"/>
    <n v="3"/>
    <n v="0"/>
    <n v="0"/>
    <n v="11"/>
    <n v="4"/>
    <x v="3"/>
    <x v="3"/>
  </r>
  <r>
    <x v="0"/>
    <d v="2016-07-01T00:00:00"/>
    <s v="45 - 69"/>
    <x v="2"/>
    <x v="1"/>
    <x v="0"/>
    <n v="1"/>
    <n v="1900"/>
    <n v="4007.5"/>
    <n v="1287"/>
    <n v="354"/>
    <x v="3"/>
    <x v="3"/>
  </r>
  <r>
    <x v="0"/>
    <d v="2016-07-01T00:00:00"/>
    <s v="45 - 69"/>
    <x v="2"/>
    <x v="1"/>
    <x v="1"/>
    <n v="2"/>
    <n v="2490"/>
    <n v="4007.5"/>
    <n v="2062"/>
    <n v="622"/>
    <x v="3"/>
    <x v="3"/>
  </r>
  <r>
    <x v="0"/>
    <d v="2016-07-01T00:00:00"/>
    <s v="45 - 69"/>
    <x v="2"/>
    <x v="1"/>
    <x v="2"/>
    <n v="3"/>
    <n v="11640"/>
    <n v="8015"/>
    <n v="8169"/>
    <n v="2175"/>
    <x v="3"/>
    <x v="3"/>
  </r>
  <r>
    <x v="0"/>
    <d v="2016-07-01T00:00:00"/>
    <s v="45 - 69"/>
    <x v="2"/>
    <x v="1"/>
    <x v="3"/>
    <n v="3"/>
    <n v="0"/>
    <n v="0"/>
    <n v="4"/>
    <n v="2"/>
    <x v="3"/>
    <x v="3"/>
  </r>
  <r>
    <x v="0"/>
    <d v="2016-07-01T00:00:00"/>
    <s v="45 - 69"/>
    <x v="3"/>
    <x v="1"/>
    <x v="0"/>
    <n v="1"/>
    <n v="1500"/>
    <n v="3327.5"/>
    <n v="957"/>
    <n v="251"/>
    <x v="3"/>
    <x v="3"/>
  </r>
  <r>
    <x v="0"/>
    <d v="2016-07-01T00:00:00"/>
    <s v="45 - 69"/>
    <x v="3"/>
    <x v="1"/>
    <x v="1"/>
    <n v="2"/>
    <n v="1850"/>
    <n v="3327.5"/>
    <n v="1632"/>
    <n v="459"/>
    <x v="3"/>
    <x v="3"/>
  </r>
  <r>
    <x v="0"/>
    <d v="2016-07-01T00:00:00"/>
    <s v="45 - 69"/>
    <x v="3"/>
    <x v="1"/>
    <x v="2"/>
    <n v="3"/>
    <n v="9960"/>
    <n v="6655"/>
    <n v="6928"/>
    <n v="1921"/>
    <x v="3"/>
    <x v="3"/>
  </r>
  <r>
    <x v="0"/>
    <d v="2016-07-01T00:00:00"/>
    <s v="45 - 69"/>
    <x v="3"/>
    <x v="1"/>
    <x v="3"/>
    <n v="3"/>
    <n v="0"/>
    <n v="0"/>
    <n v="10"/>
    <n v="1"/>
    <x v="3"/>
    <x v="3"/>
  </r>
  <r>
    <x v="0"/>
    <d v="2016-07-01T00:00:00"/>
    <s v="45 - 69"/>
    <x v="4"/>
    <x v="1"/>
    <x v="0"/>
    <n v="1"/>
    <n v="1040"/>
    <n v="2792.5"/>
    <n v="697"/>
    <n v="192"/>
    <x v="3"/>
    <x v="3"/>
  </r>
  <r>
    <x v="0"/>
    <d v="2016-07-01T00:00:00"/>
    <s v="45 - 69"/>
    <x v="4"/>
    <x v="1"/>
    <x v="1"/>
    <n v="2"/>
    <n v="1480"/>
    <n v="2792.5"/>
    <n v="1201"/>
    <n v="329"/>
    <x v="3"/>
    <x v="3"/>
  </r>
  <r>
    <x v="0"/>
    <d v="2016-07-01T00:00:00"/>
    <s v="45 - 69"/>
    <x v="4"/>
    <x v="1"/>
    <x v="2"/>
    <n v="3"/>
    <n v="8660"/>
    <n v="5585"/>
    <n v="6098"/>
    <n v="1702"/>
    <x v="3"/>
    <x v="3"/>
  </r>
  <r>
    <x v="0"/>
    <d v="2016-07-01T00:00:00"/>
    <s v="45 - 69"/>
    <x v="4"/>
    <x v="1"/>
    <x v="3"/>
    <n v="3"/>
    <n v="0"/>
    <n v="0"/>
    <n v="9"/>
    <n v="3"/>
    <x v="3"/>
    <x v="3"/>
  </r>
  <r>
    <x v="0"/>
    <d v="2016-07-01T00:00:00"/>
    <s v="45 - 69"/>
    <x v="0"/>
    <x v="0"/>
    <x v="0"/>
    <n v="1"/>
    <n v="2630"/>
    <n v="3415"/>
    <n v="1488"/>
    <n v="341"/>
    <x v="4"/>
    <x v="4"/>
  </r>
  <r>
    <x v="0"/>
    <d v="2016-07-01T00:00:00"/>
    <s v="45 - 69"/>
    <x v="0"/>
    <x v="0"/>
    <x v="1"/>
    <n v="2"/>
    <n v="370"/>
    <n v="3415"/>
    <n v="223"/>
    <n v="44"/>
    <x v="4"/>
    <x v="4"/>
  </r>
  <r>
    <x v="0"/>
    <d v="2016-07-01T00:00:00"/>
    <s v="45 - 69"/>
    <x v="0"/>
    <x v="0"/>
    <x v="2"/>
    <n v="3"/>
    <n v="10650"/>
    <n v="6830"/>
    <n v="7492"/>
    <n v="1826"/>
    <x v="4"/>
    <x v="4"/>
  </r>
  <r>
    <x v="0"/>
    <d v="2016-07-01T00:00:00"/>
    <s v="45 - 69"/>
    <x v="0"/>
    <x v="0"/>
    <x v="3"/>
    <n v="3"/>
    <n v="0"/>
    <n v="0"/>
    <n v="43"/>
    <n v="16"/>
    <x v="4"/>
    <x v="4"/>
  </r>
  <r>
    <x v="0"/>
    <d v="2016-07-01T00:00:00"/>
    <s v="45 - 69"/>
    <x v="1"/>
    <x v="1"/>
    <x v="0"/>
    <n v="1"/>
    <n v="2460"/>
    <n v="3315"/>
    <n v="1369"/>
    <n v="317"/>
    <x v="4"/>
    <x v="4"/>
  </r>
  <r>
    <x v="0"/>
    <d v="2016-07-01T00:00:00"/>
    <s v="45 - 69"/>
    <x v="1"/>
    <x v="1"/>
    <x v="1"/>
    <n v="2"/>
    <n v="290"/>
    <n v="3315"/>
    <n v="179"/>
    <n v="28"/>
    <x v="4"/>
    <x v="4"/>
  </r>
  <r>
    <x v="0"/>
    <d v="2016-07-01T00:00:00"/>
    <s v="45 - 69"/>
    <x v="1"/>
    <x v="1"/>
    <x v="2"/>
    <n v="3"/>
    <n v="10520"/>
    <n v="6630"/>
    <n v="7154"/>
    <n v="1850"/>
    <x v="4"/>
    <x v="4"/>
  </r>
  <r>
    <x v="0"/>
    <d v="2016-07-01T00:00:00"/>
    <s v="45 - 69"/>
    <x v="1"/>
    <x v="1"/>
    <x v="3"/>
    <n v="3"/>
    <n v="0"/>
    <n v="0"/>
    <n v="22"/>
    <n v="6"/>
    <x v="4"/>
    <x v="4"/>
  </r>
  <r>
    <x v="0"/>
    <d v="2016-07-01T00:00:00"/>
    <s v="45 - 69"/>
    <x v="2"/>
    <x v="1"/>
    <x v="0"/>
    <n v="1"/>
    <n v="2220"/>
    <n v="3335"/>
    <n v="1298"/>
    <n v="298"/>
    <x v="4"/>
    <x v="4"/>
  </r>
  <r>
    <x v="0"/>
    <d v="2016-07-01T00:00:00"/>
    <s v="45 - 69"/>
    <x v="2"/>
    <x v="1"/>
    <x v="1"/>
    <n v="2"/>
    <n v="230"/>
    <n v="3335"/>
    <n v="130"/>
    <n v="20"/>
    <x v="4"/>
    <x v="4"/>
  </r>
  <r>
    <x v="0"/>
    <d v="2016-07-01T00:00:00"/>
    <s v="45 - 69"/>
    <x v="2"/>
    <x v="1"/>
    <x v="2"/>
    <n v="3"/>
    <n v="10880"/>
    <n v="6670"/>
    <n v="7567"/>
    <n v="1967"/>
    <x v="4"/>
    <x v="4"/>
  </r>
  <r>
    <x v="0"/>
    <d v="2016-07-01T00:00:00"/>
    <s v="45 - 69"/>
    <x v="2"/>
    <x v="1"/>
    <x v="3"/>
    <n v="3"/>
    <n v="0"/>
    <n v="0"/>
    <n v="19"/>
    <n v="3"/>
    <x v="4"/>
    <x v="4"/>
  </r>
  <r>
    <x v="0"/>
    <d v="2016-07-01T00:00:00"/>
    <s v="45 - 69"/>
    <x v="3"/>
    <x v="1"/>
    <x v="0"/>
    <n v="1"/>
    <n v="1790"/>
    <n v="2932.5"/>
    <n v="1045"/>
    <n v="270"/>
    <x v="4"/>
    <x v="4"/>
  </r>
  <r>
    <x v="0"/>
    <d v="2016-07-01T00:00:00"/>
    <s v="45 - 69"/>
    <x v="3"/>
    <x v="1"/>
    <x v="1"/>
    <n v="2"/>
    <n v="200"/>
    <n v="2932.5"/>
    <n v="121"/>
    <n v="24"/>
    <x v="4"/>
    <x v="4"/>
  </r>
  <r>
    <x v="0"/>
    <d v="2016-07-01T00:00:00"/>
    <s v="45 - 69"/>
    <x v="3"/>
    <x v="1"/>
    <x v="2"/>
    <n v="3"/>
    <n v="9750"/>
    <n v="5865"/>
    <n v="6941"/>
    <n v="1911"/>
    <x v="4"/>
    <x v="4"/>
  </r>
  <r>
    <x v="0"/>
    <d v="2016-07-01T00:00:00"/>
    <s v="45 - 69"/>
    <x v="3"/>
    <x v="1"/>
    <x v="3"/>
    <n v="3"/>
    <n v="0"/>
    <n v="0"/>
    <n v="13"/>
    <n v="4"/>
    <x v="4"/>
    <x v="4"/>
  </r>
  <r>
    <x v="0"/>
    <d v="2016-07-01T00:00:00"/>
    <s v="45 - 69"/>
    <x v="4"/>
    <x v="1"/>
    <x v="0"/>
    <n v="1"/>
    <n v="1220"/>
    <n v="2607.5"/>
    <n v="756"/>
    <n v="193"/>
    <x v="4"/>
    <x v="4"/>
  </r>
  <r>
    <x v="0"/>
    <d v="2016-07-01T00:00:00"/>
    <s v="45 - 69"/>
    <x v="4"/>
    <x v="1"/>
    <x v="1"/>
    <n v="2"/>
    <n v="160"/>
    <n v="2607.5"/>
    <n v="87"/>
    <n v="22"/>
    <x v="4"/>
    <x v="4"/>
  </r>
  <r>
    <x v="0"/>
    <d v="2016-07-01T00:00:00"/>
    <s v="45 - 69"/>
    <x v="4"/>
    <x v="1"/>
    <x v="2"/>
    <n v="3"/>
    <n v="9040"/>
    <n v="5215"/>
    <n v="6751"/>
    <n v="2034"/>
    <x v="4"/>
    <x v="4"/>
  </r>
  <r>
    <x v="0"/>
    <d v="2016-07-01T00:00:00"/>
    <s v="45 - 69"/>
    <x v="4"/>
    <x v="1"/>
    <x v="3"/>
    <n v="3"/>
    <n v="0"/>
    <n v="0"/>
    <n v="19"/>
    <n v="5"/>
    <x v="4"/>
    <x v="4"/>
  </r>
  <r>
    <x v="0"/>
    <d v="2016-07-01T00:00:00"/>
    <s v="45 - 69"/>
    <x v="0"/>
    <x v="0"/>
    <x v="0"/>
    <n v="1"/>
    <n v="1160"/>
    <n v="935"/>
    <n v="702"/>
    <n v="188"/>
    <x v="5"/>
    <x v="5"/>
  </r>
  <r>
    <x v="0"/>
    <d v="2016-07-01T00:00:00"/>
    <s v="45 - 69"/>
    <x v="0"/>
    <x v="0"/>
    <x v="1"/>
    <n v="2"/>
    <n v="70"/>
    <n v="935"/>
    <n v="36"/>
    <n v="8"/>
    <x v="5"/>
    <x v="5"/>
  </r>
  <r>
    <x v="0"/>
    <d v="2016-07-01T00:00:00"/>
    <s v="45 - 69"/>
    <x v="0"/>
    <x v="0"/>
    <x v="2"/>
    <n v="3"/>
    <n v="2510"/>
    <n v="1870"/>
    <n v="1855"/>
    <n v="510"/>
    <x v="5"/>
    <x v="5"/>
  </r>
  <r>
    <x v="0"/>
    <d v="2016-07-01T00:00:00"/>
    <s v="45 - 69"/>
    <x v="0"/>
    <x v="0"/>
    <x v="3"/>
    <n v="3"/>
    <n v="0"/>
    <n v="0"/>
    <n v="9"/>
    <n v="4"/>
    <x v="5"/>
    <x v="5"/>
  </r>
  <r>
    <x v="0"/>
    <d v="2016-07-01T00:00:00"/>
    <s v="45 - 69"/>
    <x v="1"/>
    <x v="1"/>
    <x v="0"/>
    <n v="1"/>
    <n v="1110"/>
    <n v="932.5"/>
    <n v="700"/>
    <n v="173"/>
    <x v="5"/>
    <x v="5"/>
  </r>
  <r>
    <x v="0"/>
    <d v="2016-07-01T00:00:00"/>
    <s v="45 - 69"/>
    <x v="1"/>
    <x v="1"/>
    <x v="1"/>
    <n v="2"/>
    <n v="80"/>
    <n v="932.5"/>
    <n v="54"/>
    <n v="14"/>
    <x v="5"/>
    <x v="5"/>
  </r>
  <r>
    <x v="0"/>
    <d v="2016-07-01T00:00:00"/>
    <s v="45 - 69"/>
    <x v="1"/>
    <x v="1"/>
    <x v="2"/>
    <n v="3"/>
    <n v="2540"/>
    <n v="1865"/>
    <n v="1786"/>
    <n v="435"/>
    <x v="5"/>
    <x v="5"/>
  </r>
  <r>
    <x v="0"/>
    <d v="2016-07-01T00:00:00"/>
    <s v="45 - 69"/>
    <x v="1"/>
    <x v="1"/>
    <x v="3"/>
    <n v="3"/>
    <n v="0"/>
    <n v="0"/>
    <n v="3"/>
    <n v="1"/>
    <x v="5"/>
    <x v="5"/>
  </r>
  <r>
    <x v="0"/>
    <d v="2016-07-01T00:00:00"/>
    <s v="45 - 69"/>
    <x v="2"/>
    <x v="1"/>
    <x v="0"/>
    <n v="1"/>
    <n v="1050"/>
    <n v="940"/>
    <n v="664"/>
    <n v="186"/>
    <x v="5"/>
    <x v="5"/>
  </r>
  <r>
    <x v="0"/>
    <d v="2016-07-01T00:00:00"/>
    <s v="45 - 69"/>
    <x v="2"/>
    <x v="1"/>
    <x v="1"/>
    <n v="2"/>
    <n v="80"/>
    <n v="940"/>
    <n v="42"/>
    <n v="12"/>
    <x v="5"/>
    <x v="5"/>
  </r>
  <r>
    <x v="0"/>
    <d v="2016-07-01T00:00:00"/>
    <s v="45 - 69"/>
    <x v="2"/>
    <x v="1"/>
    <x v="2"/>
    <n v="3"/>
    <n v="2640"/>
    <n v="1880"/>
    <n v="1914"/>
    <n v="490"/>
    <x v="5"/>
    <x v="5"/>
  </r>
  <r>
    <x v="0"/>
    <d v="2016-07-01T00:00:00"/>
    <s v="45 - 69"/>
    <x v="2"/>
    <x v="1"/>
    <x v="3"/>
    <n v="3"/>
    <n v="0"/>
    <n v="0"/>
    <n v="2"/>
    <n v="0"/>
    <x v="5"/>
    <x v="5"/>
  </r>
  <r>
    <x v="0"/>
    <d v="2016-07-01T00:00:00"/>
    <s v="45 - 69"/>
    <x v="3"/>
    <x v="1"/>
    <x v="0"/>
    <n v="1"/>
    <n v="770"/>
    <n v="830"/>
    <n v="494"/>
    <n v="130"/>
    <x v="5"/>
    <x v="5"/>
  </r>
  <r>
    <x v="0"/>
    <d v="2016-07-01T00:00:00"/>
    <s v="45 - 69"/>
    <x v="3"/>
    <x v="1"/>
    <x v="1"/>
    <n v="2"/>
    <n v="50"/>
    <n v="830"/>
    <n v="35"/>
    <n v="15"/>
    <x v="5"/>
    <x v="5"/>
  </r>
  <r>
    <x v="0"/>
    <d v="2016-07-01T00:00:00"/>
    <s v="45 - 69"/>
    <x v="3"/>
    <x v="1"/>
    <x v="2"/>
    <n v="3"/>
    <n v="2500"/>
    <n v="1660"/>
    <n v="1712"/>
    <n v="444"/>
    <x v="5"/>
    <x v="5"/>
  </r>
  <r>
    <x v="0"/>
    <d v="2016-07-01T00:00:00"/>
    <s v="45 - 69"/>
    <x v="3"/>
    <x v="1"/>
    <x v="3"/>
    <n v="3"/>
    <n v="0"/>
    <n v="0"/>
    <n v="8"/>
    <n v="1"/>
    <x v="5"/>
    <x v="5"/>
  </r>
  <r>
    <x v="0"/>
    <d v="2016-07-01T00:00:00"/>
    <s v="45 - 69"/>
    <x v="4"/>
    <x v="1"/>
    <x v="0"/>
    <n v="1"/>
    <n v="560"/>
    <n v="740"/>
    <n v="387"/>
    <n v="105"/>
    <x v="5"/>
    <x v="5"/>
  </r>
  <r>
    <x v="0"/>
    <d v="2016-07-01T00:00:00"/>
    <s v="45 - 69"/>
    <x v="4"/>
    <x v="1"/>
    <x v="1"/>
    <n v="2"/>
    <n v="30"/>
    <n v="740"/>
    <n v="18"/>
    <n v="7"/>
    <x v="5"/>
    <x v="5"/>
  </r>
  <r>
    <x v="0"/>
    <d v="2016-07-01T00:00:00"/>
    <s v="45 - 69"/>
    <x v="4"/>
    <x v="1"/>
    <x v="2"/>
    <n v="3"/>
    <n v="2370"/>
    <n v="1480"/>
    <n v="1784"/>
    <n v="514"/>
    <x v="5"/>
    <x v="5"/>
  </r>
  <r>
    <x v="0"/>
    <d v="2016-07-01T00:00:00"/>
    <s v="45 - 69"/>
    <x v="4"/>
    <x v="1"/>
    <x v="3"/>
    <n v="3"/>
    <n v="0"/>
    <n v="0"/>
    <n v="4"/>
    <n v="1"/>
    <x v="5"/>
    <x v="5"/>
  </r>
  <r>
    <x v="0"/>
    <d v="2016-07-01T00:00:00"/>
    <s v="45 - 69"/>
    <x v="0"/>
    <x v="0"/>
    <x v="0"/>
    <n v="1"/>
    <n v="1730"/>
    <n v="2000"/>
    <n v="1030"/>
    <n v="294"/>
    <x v="6"/>
    <x v="6"/>
  </r>
  <r>
    <x v="0"/>
    <d v="2016-07-01T00:00:00"/>
    <s v="45 - 69"/>
    <x v="0"/>
    <x v="0"/>
    <x v="1"/>
    <n v="2"/>
    <n v="130"/>
    <n v="2000"/>
    <n v="84"/>
    <n v="24"/>
    <x v="6"/>
    <x v="6"/>
  </r>
  <r>
    <x v="0"/>
    <d v="2016-07-01T00:00:00"/>
    <s v="45 - 69"/>
    <x v="0"/>
    <x v="0"/>
    <x v="2"/>
    <n v="3"/>
    <n v="6150"/>
    <n v="4000"/>
    <n v="4707"/>
    <n v="1482"/>
    <x v="6"/>
    <x v="6"/>
  </r>
  <r>
    <x v="0"/>
    <d v="2016-07-01T00:00:00"/>
    <s v="45 - 69"/>
    <x v="0"/>
    <x v="0"/>
    <x v="3"/>
    <n v="3"/>
    <n v="0"/>
    <n v="0"/>
    <n v="9"/>
    <n v="3"/>
    <x v="6"/>
    <x v="6"/>
  </r>
  <r>
    <x v="0"/>
    <d v="2016-07-01T00:00:00"/>
    <s v="45 - 69"/>
    <x v="1"/>
    <x v="1"/>
    <x v="0"/>
    <n v="1"/>
    <n v="1640"/>
    <n v="1985"/>
    <n v="952"/>
    <n v="268"/>
    <x v="6"/>
    <x v="6"/>
  </r>
  <r>
    <x v="0"/>
    <d v="2016-07-01T00:00:00"/>
    <s v="45 - 69"/>
    <x v="1"/>
    <x v="1"/>
    <x v="1"/>
    <n v="2"/>
    <n v="100"/>
    <n v="1985"/>
    <n v="64"/>
    <n v="23"/>
    <x v="6"/>
    <x v="6"/>
  </r>
  <r>
    <x v="0"/>
    <d v="2016-07-01T00:00:00"/>
    <s v="45 - 69"/>
    <x v="1"/>
    <x v="1"/>
    <x v="2"/>
    <n v="3"/>
    <n v="6210"/>
    <n v="3970"/>
    <n v="4313"/>
    <n v="1295"/>
    <x v="6"/>
    <x v="6"/>
  </r>
  <r>
    <x v="0"/>
    <d v="2016-07-01T00:00:00"/>
    <s v="45 - 69"/>
    <x v="1"/>
    <x v="1"/>
    <x v="3"/>
    <n v="3"/>
    <n v="0"/>
    <n v="0"/>
    <n v="14"/>
    <n v="4"/>
    <x v="6"/>
    <x v="6"/>
  </r>
  <r>
    <x v="0"/>
    <d v="2016-07-01T00:00:00"/>
    <s v="45 - 69"/>
    <x v="2"/>
    <x v="1"/>
    <x v="0"/>
    <n v="1"/>
    <n v="1540"/>
    <n v="2037.5"/>
    <n v="936"/>
    <n v="254"/>
    <x v="6"/>
    <x v="6"/>
  </r>
  <r>
    <x v="0"/>
    <d v="2016-07-01T00:00:00"/>
    <s v="45 - 69"/>
    <x v="2"/>
    <x v="1"/>
    <x v="1"/>
    <n v="2"/>
    <n v="80"/>
    <n v="2037.5"/>
    <n v="48"/>
    <n v="13"/>
    <x v="6"/>
    <x v="6"/>
  </r>
  <r>
    <x v="0"/>
    <d v="2016-07-01T00:00:00"/>
    <s v="45 - 69"/>
    <x v="2"/>
    <x v="1"/>
    <x v="2"/>
    <n v="3"/>
    <n v="6540"/>
    <n v="4075"/>
    <n v="4737"/>
    <n v="1517"/>
    <x v="6"/>
    <x v="6"/>
  </r>
  <r>
    <x v="0"/>
    <d v="2016-07-01T00:00:00"/>
    <s v="45 - 69"/>
    <x v="2"/>
    <x v="1"/>
    <x v="3"/>
    <n v="3"/>
    <n v="0"/>
    <n v="0"/>
    <n v="8"/>
    <n v="4"/>
    <x v="6"/>
    <x v="6"/>
  </r>
  <r>
    <x v="0"/>
    <d v="2016-07-01T00:00:00"/>
    <s v="45 - 69"/>
    <x v="3"/>
    <x v="1"/>
    <x v="0"/>
    <n v="1"/>
    <n v="1220"/>
    <n v="1940"/>
    <n v="790"/>
    <n v="210"/>
    <x v="6"/>
    <x v="6"/>
  </r>
  <r>
    <x v="0"/>
    <d v="2016-07-01T00:00:00"/>
    <s v="45 - 69"/>
    <x v="3"/>
    <x v="1"/>
    <x v="1"/>
    <n v="2"/>
    <n v="50"/>
    <n v="1940"/>
    <n v="43"/>
    <n v="10"/>
    <x v="6"/>
    <x v="6"/>
  </r>
  <r>
    <x v="0"/>
    <d v="2016-07-01T00:00:00"/>
    <s v="45 - 69"/>
    <x v="3"/>
    <x v="1"/>
    <x v="2"/>
    <n v="3"/>
    <n v="6480"/>
    <n v="3880"/>
    <n v="4657"/>
    <n v="1451"/>
    <x v="6"/>
    <x v="6"/>
  </r>
  <r>
    <x v="0"/>
    <d v="2016-07-01T00:00:00"/>
    <s v="45 - 69"/>
    <x v="3"/>
    <x v="1"/>
    <x v="3"/>
    <n v="3"/>
    <n v="0"/>
    <n v="0"/>
    <n v="10"/>
    <n v="4"/>
    <x v="6"/>
    <x v="6"/>
  </r>
  <r>
    <x v="0"/>
    <d v="2016-07-01T00:00:00"/>
    <s v="45 - 69"/>
    <x v="4"/>
    <x v="1"/>
    <x v="0"/>
    <n v="1"/>
    <n v="920"/>
    <n v="1732.5"/>
    <n v="586"/>
    <n v="164"/>
    <x v="6"/>
    <x v="6"/>
  </r>
  <r>
    <x v="0"/>
    <d v="2016-07-01T00:00:00"/>
    <s v="45 - 69"/>
    <x v="4"/>
    <x v="1"/>
    <x v="1"/>
    <n v="2"/>
    <n v="50"/>
    <n v="1732.5"/>
    <n v="43"/>
    <n v="16"/>
    <x v="6"/>
    <x v="6"/>
  </r>
  <r>
    <x v="0"/>
    <d v="2016-07-01T00:00:00"/>
    <s v="45 - 69"/>
    <x v="4"/>
    <x v="1"/>
    <x v="2"/>
    <n v="3"/>
    <n v="5970"/>
    <n v="3465"/>
    <n v="4796"/>
    <n v="1548"/>
    <x v="6"/>
    <x v="6"/>
  </r>
  <r>
    <x v="0"/>
    <d v="2016-07-01T00:00:00"/>
    <s v="45 - 69"/>
    <x v="4"/>
    <x v="1"/>
    <x v="3"/>
    <n v="3"/>
    <n v="0"/>
    <n v="0"/>
    <n v="8"/>
    <n v="3"/>
    <x v="6"/>
    <x v="6"/>
  </r>
  <r>
    <x v="0"/>
    <d v="2016-07-01T00:00:00"/>
    <s v="45 - 69"/>
    <x v="0"/>
    <x v="0"/>
    <x v="0"/>
    <n v="1"/>
    <n v="780"/>
    <n v="410"/>
    <n v="502"/>
    <n v="139"/>
    <x v="7"/>
    <x v="7"/>
  </r>
  <r>
    <x v="0"/>
    <d v="2016-07-01T00:00:00"/>
    <s v="45 - 69"/>
    <x v="0"/>
    <x v="0"/>
    <x v="1"/>
    <n v="2"/>
    <n v="40"/>
    <n v="410"/>
    <n v="24"/>
    <n v="9"/>
    <x v="7"/>
    <x v="7"/>
  </r>
  <r>
    <x v="0"/>
    <d v="2016-07-01T00:00:00"/>
    <s v="45 - 69"/>
    <x v="0"/>
    <x v="0"/>
    <x v="2"/>
    <n v="3"/>
    <n v="820"/>
    <n v="820"/>
    <n v="558"/>
    <n v="124"/>
    <x v="7"/>
    <x v="7"/>
  </r>
  <r>
    <x v="0"/>
    <d v="2016-07-01T00:00:00"/>
    <s v="45 - 69"/>
    <x v="0"/>
    <x v="0"/>
    <x v="3"/>
    <n v="3"/>
    <n v="0"/>
    <n v="0"/>
    <n v="1"/>
    <n v="1"/>
    <x v="7"/>
    <x v="7"/>
  </r>
  <r>
    <x v="0"/>
    <d v="2016-07-01T00:00:00"/>
    <s v="45 - 69"/>
    <x v="1"/>
    <x v="1"/>
    <x v="0"/>
    <n v="1"/>
    <n v="700"/>
    <n v="390"/>
    <n v="463"/>
    <n v="130"/>
    <x v="7"/>
    <x v="7"/>
  </r>
  <r>
    <x v="0"/>
    <d v="2016-07-01T00:00:00"/>
    <s v="45 - 69"/>
    <x v="1"/>
    <x v="1"/>
    <x v="1"/>
    <n v="2"/>
    <n v="40"/>
    <n v="390"/>
    <n v="27"/>
    <n v="7"/>
    <x v="7"/>
    <x v="7"/>
  </r>
  <r>
    <x v="0"/>
    <d v="2016-07-01T00:00:00"/>
    <s v="45 - 69"/>
    <x v="1"/>
    <x v="1"/>
    <x v="2"/>
    <n v="3"/>
    <n v="820"/>
    <n v="780"/>
    <n v="605"/>
    <n v="145"/>
    <x v="7"/>
    <x v="7"/>
  </r>
  <r>
    <x v="0"/>
    <d v="2016-07-01T00:00:00"/>
    <s v="45 - 69"/>
    <x v="2"/>
    <x v="1"/>
    <x v="0"/>
    <n v="1"/>
    <n v="660"/>
    <n v="417.5"/>
    <n v="476"/>
    <n v="138"/>
    <x v="7"/>
    <x v="7"/>
  </r>
  <r>
    <x v="0"/>
    <d v="2016-07-01T00:00:00"/>
    <s v="45 - 69"/>
    <x v="2"/>
    <x v="1"/>
    <x v="1"/>
    <n v="2"/>
    <n v="25"/>
    <n v="417.5"/>
    <n v="15"/>
    <n v="7"/>
    <x v="7"/>
    <x v="7"/>
  </r>
  <r>
    <x v="0"/>
    <d v="2016-07-01T00:00:00"/>
    <s v="45 - 69"/>
    <x v="2"/>
    <x v="1"/>
    <x v="2"/>
    <n v="3"/>
    <n v="985"/>
    <n v="835"/>
    <n v="705"/>
    <n v="167"/>
    <x v="7"/>
    <x v="7"/>
  </r>
  <r>
    <x v="0"/>
    <d v="2016-07-01T00:00:00"/>
    <s v="45 - 69"/>
    <x v="2"/>
    <x v="1"/>
    <x v="3"/>
    <n v="3"/>
    <n v="0"/>
    <n v="0"/>
    <n v="1"/>
    <n v="0"/>
    <x v="7"/>
    <x v="7"/>
  </r>
  <r>
    <x v="0"/>
    <d v="2016-07-01T00:00:00"/>
    <s v="45 - 69"/>
    <x v="3"/>
    <x v="1"/>
    <x v="0"/>
    <n v="1"/>
    <n v="580"/>
    <n v="372.5"/>
    <n v="369"/>
    <n v="109"/>
    <x v="7"/>
    <x v="7"/>
  </r>
  <r>
    <x v="0"/>
    <d v="2016-07-01T00:00:00"/>
    <s v="45 - 69"/>
    <x v="3"/>
    <x v="1"/>
    <x v="1"/>
    <n v="2"/>
    <n v="15"/>
    <n v="372.5"/>
    <n v="12"/>
    <n v="2"/>
    <x v="7"/>
    <x v="7"/>
  </r>
  <r>
    <x v="0"/>
    <d v="2016-07-01T00:00:00"/>
    <s v="45 - 69"/>
    <x v="3"/>
    <x v="1"/>
    <x v="2"/>
    <n v="3"/>
    <n v="890"/>
    <n v="745"/>
    <n v="639"/>
    <n v="176"/>
    <x v="7"/>
    <x v="7"/>
  </r>
  <r>
    <x v="0"/>
    <d v="2016-07-01T00:00:00"/>
    <s v="45 - 69"/>
    <x v="4"/>
    <x v="1"/>
    <x v="0"/>
    <n v="1"/>
    <n v="440"/>
    <n v="325"/>
    <n v="277"/>
    <n v="95"/>
    <x v="7"/>
    <x v="7"/>
  </r>
  <r>
    <x v="0"/>
    <d v="2016-07-01T00:00:00"/>
    <s v="45 - 69"/>
    <x v="4"/>
    <x v="1"/>
    <x v="1"/>
    <n v="2"/>
    <n v="20"/>
    <n v="325"/>
    <n v="6"/>
    <n v="1"/>
    <x v="7"/>
    <x v="7"/>
  </r>
  <r>
    <x v="0"/>
    <d v="2016-07-01T00:00:00"/>
    <s v="45 - 69"/>
    <x v="4"/>
    <x v="1"/>
    <x v="2"/>
    <n v="3"/>
    <n v="840"/>
    <n v="650"/>
    <n v="610"/>
    <n v="161"/>
    <x v="7"/>
    <x v="7"/>
  </r>
  <r>
    <x v="0"/>
    <d v="2016-07-01T00:00:00"/>
    <s v="45 - 69"/>
    <x v="0"/>
    <x v="0"/>
    <x v="0"/>
    <n v="1"/>
    <n v="1270"/>
    <n v="1442.5"/>
    <n v="862"/>
    <n v="223"/>
    <x v="8"/>
    <x v="8"/>
  </r>
  <r>
    <x v="0"/>
    <d v="2016-07-01T00:00:00"/>
    <s v="45 - 69"/>
    <x v="0"/>
    <x v="0"/>
    <x v="1"/>
    <n v="2"/>
    <n v="160"/>
    <n v="1442.5"/>
    <n v="87"/>
    <n v="17"/>
    <x v="8"/>
    <x v="8"/>
  </r>
  <r>
    <x v="0"/>
    <d v="2016-07-01T00:00:00"/>
    <s v="45 - 69"/>
    <x v="0"/>
    <x v="0"/>
    <x v="2"/>
    <n v="3"/>
    <n v="4340"/>
    <n v="2885"/>
    <n v="3177"/>
    <n v="867"/>
    <x v="8"/>
    <x v="8"/>
  </r>
  <r>
    <x v="0"/>
    <d v="2016-07-01T00:00:00"/>
    <s v="45 - 69"/>
    <x v="0"/>
    <x v="0"/>
    <x v="3"/>
    <n v="3"/>
    <n v="0"/>
    <n v="0"/>
    <n v="8"/>
    <n v="4"/>
    <x v="8"/>
    <x v="8"/>
  </r>
  <r>
    <x v="0"/>
    <d v="2016-07-01T00:00:00"/>
    <s v="45 - 69"/>
    <x v="1"/>
    <x v="1"/>
    <x v="0"/>
    <n v="1"/>
    <n v="1150"/>
    <n v="1450"/>
    <n v="774"/>
    <n v="221"/>
    <x v="8"/>
    <x v="8"/>
  </r>
  <r>
    <x v="0"/>
    <d v="2016-07-01T00:00:00"/>
    <s v="45 - 69"/>
    <x v="1"/>
    <x v="1"/>
    <x v="1"/>
    <n v="2"/>
    <n v="160"/>
    <n v="1450"/>
    <n v="98"/>
    <n v="25"/>
    <x v="8"/>
    <x v="8"/>
  </r>
  <r>
    <x v="0"/>
    <d v="2016-07-01T00:00:00"/>
    <s v="45 - 69"/>
    <x v="1"/>
    <x v="1"/>
    <x v="2"/>
    <n v="3"/>
    <n v="4500"/>
    <n v="2900"/>
    <n v="3387"/>
    <n v="958"/>
    <x v="8"/>
    <x v="8"/>
  </r>
  <r>
    <x v="0"/>
    <d v="2016-07-01T00:00:00"/>
    <s v="45 - 69"/>
    <x v="1"/>
    <x v="1"/>
    <x v="3"/>
    <n v="3"/>
    <n v="0"/>
    <n v="0"/>
    <n v="3"/>
    <n v="2"/>
    <x v="8"/>
    <x v="8"/>
  </r>
  <r>
    <x v="0"/>
    <d v="2016-07-01T00:00:00"/>
    <s v="45 - 69"/>
    <x v="2"/>
    <x v="1"/>
    <x v="0"/>
    <n v="1"/>
    <n v="1070"/>
    <n v="1502.5"/>
    <n v="751"/>
    <n v="205"/>
    <x v="8"/>
    <x v="8"/>
  </r>
  <r>
    <x v="0"/>
    <d v="2016-07-01T00:00:00"/>
    <s v="45 - 69"/>
    <x v="2"/>
    <x v="1"/>
    <x v="1"/>
    <n v="2"/>
    <n v="110"/>
    <n v="1502.5"/>
    <n v="74"/>
    <n v="19"/>
    <x v="8"/>
    <x v="8"/>
  </r>
  <r>
    <x v="0"/>
    <d v="2016-07-01T00:00:00"/>
    <s v="45 - 69"/>
    <x v="2"/>
    <x v="1"/>
    <x v="2"/>
    <n v="3"/>
    <n v="4830"/>
    <n v="3005"/>
    <n v="3495"/>
    <n v="978"/>
    <x v="8"/>
    <x v="8"/>
  </r>
  <r>
    <x v="0"/>
    <d v="2016-07-01T00:00:00"/>
    <s v="45 - 69"/>
    <x v="2"/>
    <x v="1"/>
    <x v="3"/>
    <n v="3"/>
    <n v="0"/>
    <n v="0"/>
    <n v="1"/>
    <n v="1"/>
    <x v="8"/>
    <x v="8"/>
  </r>
  <r>
    <x v="0"/>
    <d v="2016-07-01T00:00:00"/>
    <s v="45 - 69"/>
    <x v="3"/>
    <x v="1"/>
    <x v="0"/>
    <n v="1"/>
    <n v="790"/>
    <n v="1337.5"/>
    <n v="545"/>
    <n v="143"/>
    <x v="8"/>
    <x v="8"/>
  </r>
  <r>
    <x v="0"/>
    <d v="2016-07-01T00:00:00"/>
    <s v="45 - 69"/>
    <x v="3"/>
    <x v="1"/>
    <x v="1"/>
    <n v="2"/>
    <n v="90"/>
    <n v="1337.5"/>
    <n v="65"/>
    <n v="9"/>
    <x v="8"/>
    <x v="8"/>
  </r>
  <r>
    <x v="0"/>
    <d v="2016-07-01T00:00:00"/>
    <s v="45 - 69"/>
    <x v="3"/>
    <x v="1"/>
    <x v="2"/>
    <n v="3"/>
    <n v="4470"/>
    <n v="2675"/>
    <n v="3341"/>
    <n v="979"/>
    <x v="8"/>
    <x v="8"/>
  </r>
  <r>
    <x v="0"/>
    <d v="2016-07-01T00:00:00"/>
    <s v="45 - 69"/>
    <x v="3"/>
    <x v="1"/>
    <x v="3"/>
    <n v="3"/>
    <n v="0"/>
    <n v="0"/>
    <n v="3"/>
    <n v="2"/>
    <x v="8"/>
    <x v="8"/>
  </r>
  <r>
    <x v="0"/>
    <d v="2016-07-01T00:00:00"/>
    <s v="45 - 69"/>
    <x v="4"/>
    <x v="1"/>
    <x v="0"/>
    <n v="1"/>
    <n v="630"/>
    <n v="1270"/>
    <n v="479"/>
    <n v="152"/>
    <x v="8"/>
    <x v="8"/>
  </r>
  <r>
    <x v="0"/>
    <d v="2016-07-01T00:00:00"/>
    <s v="45 - 69"/>
    <x v="4"/>
    <x v="1"/>
    <x v="1"/>
    <n v="2"/>
    <n v="60"/>
    <n v="1270"/>
    <n v="42"/>
    <n v="14"/>
    <x v="8"/>
    <x v="8"/>
  </r>
  <r>
    <x v="0"/>
    <d v="2016-07-01T00:00:00"/>
    <s v="45 - 69"/>
    <x v="4"/>
    <x v="1"/>
    <x v="2"/>
    <n v="3"/>
    <n v="4390"/>
    <n v="2540"/>
    <n v="3259"/>
    <n v="1054"/>
    <x v="8"/>
    <x v="8"/>
  </r>
  <r>
    <x v="0"/>
    <d v="2016-07-01T00:00:00"/>
    <s v="45 - 69"/>
    <x v="4"/>
    <x v="1"/>
    <x v="3"/>
    <n v="3"/>
    <n v="0"/>
    <n v="0"/>
    <n v="7"/>
    <n v="2"/>
    <x v="8"/>
    <x v="8"/>
  </r>
  <r>
    <x v="0"/>
    <d v="2016-07-01T00:00:00"/>
    <s v="45 - 69"/>
    <x v="0"/>
    <x v="0"/>
    <x v="0"/>
    <n v="1"/>
    <n v="640"/>
    <n v="1010"/>
    <n v="359"/>
    <n v="57"/>
    <x v="9"/>
    <x v="9"/>
  </r>
  <r>
    <x v="0"/>
    <d v="2016-07-01T00:00:00"/>
    <s v="45 - 69"/>
    <x v="0"/>
    <x v="0"/>
    <x v="1"/>
    <n v="2"/>
    <n v="45"/>
    <n v="1010"/>
    <n v="23"/>
    <n v="2"/>
    <x v="9"/>
    <x v="9"/>
  </r>
  <r>
    <x v="0"/>
    <d v="2016-07-01T00:00:00"/>
    <s v="45 - 69"/>
    <x v="0"/>
    <x v="0"/>
    <x v="2"/>
    <n v="3"/>
    <n v="3360"/>
    <n v="2020"/>
    <n v="2440"/>
    <n v="512"/>
    <x v="9"/>
    <x v="9"/>
  </r>
  <r>
    <x v="0"/>
    <d v="2016-07-01T00:00:00"/>
    <s v="45 - 69"/>
    <x v="0"/>
    <x v="0"/>
    <x v="3"/>
    <n v="3"/>
    <n v="0"/>
    <n v="0"/>
    <n v="1"/>
    <n v="1"/>
    <x v="9"/>
    <x v="9"/>
  </r>
  <r>
    <x v="0"/>
    <d v="2016-07-01T00:00:00"/>
    <s v="45 - 69"/>
    <x v="1"/>
    <x v="1"/>
    <x v="0"/>
    <n v="1"/>
    <n v="560"/>
    <n v="990"/>
    <n v="344"/>
    <n v="49"/>
    <x v="9"/>
    <x v="9"/>
  </r>
  <r>
    <x v="0"/>
    <d v="2016-07-01T00:00:00"/>
    <s v="45 - 69"/>
    <x v="1"/>
    <x v="1"/>
    <x v="1"/>
    <n v="2"/>
    <n v="30"/>
    <n v="990"/>
    <n v="21"/>
    <n v="4"/>
    <x v="9"/>
    <x v="9"/>
  </r>
  <r>
    <x v="0"/>
    <d v="2016-07-01T00:00:00"/>
    <s v="45 - 69"/>
    <x v="1"/>
    <x v="1"/>
    <x v="2"/>
    <n v="3"/>
    <n v="3370"/>
    <n v="1980"/>
    <n v="2546"/>
    <n v="508"/>
    <x v="9"/>
    <x v="9"/>
  </r>
  <r>
    <x v="0"/>
    <d v="2016-07-01T00:00:00"/>
    <s v="45 - 69"/>
    <x v="2"/>
    <x v="1"/>
    <x v="0"/>
    <n v="1"/>
    <n v="520"/>
    <n v="1052.5"/>
    <n v="321"/>
    <n v="46"/>
    <x v="9"/>
    <x v="9"/>
  </r>
  <r>
    <x v="0"/>
    <d v="2016-07-01T00:00:00"/>
    <s v="45 - 69"/>
    <x v="2"/>
    <x v="1"/>
    <x v="1"/>
    <n v="2"/>
    <n v="25"/>
    <n v="1052.5"/>
    <n v="20"/>
    <n v="7"/>
    <x v="9"/>
    <x v="9"/>
  </r>
  <r>
    <x v="0"/>
    <d v="2016-07-01T00:00:00"/>
    <s v="45 - 69"/>
    <x v="2"/>
    <x v="1"/>
    <x v="2"/>
    <n v="3"/>
    <n v="3660"/>
    <n v="2105"/>
    <n v="2767"/>
    <n v="513"/>
    <x v="9"/>
    <x v="9"/>
  </r>
  <r>
    <x v="0"/>
    <d v="2016-07-01T00:00:00"/>
    <s v="45 - 69"/>
    <x v="2"/>
    <x v="1"/>
    <x v="3"/>
    <n v="3"/>
    <n v="0"/>
    <n v="0"/>
    <n v="2"/>
    <n v="0"/>
    <x v="9"/>
    <x v="9"/>
  </r>
  <r>
    <x v="0"/>
    <d v="2016-07-01T00:00:00"/>
    <s v="45 - 69"/>
    <x v="3"/>
    <x v="1"/>
    <x v="0"/>
    <n v="1"/>
    <n v="400"/>
    <n v="932.5"/>
    <n v="248"/>
    <n v="39"/>
    <x v="9"/>
    <x v="9"/>
  </r>
  <r>
    <x v="0"/>
    <d v="2016-07-01T00:00:00"/>
    <s v="45 - 69"/>
    <x v="3"/>
    <x v="1"/>
    <x v="1"/>
    <n v="2"/>
    <n v="25"/>
    <n v="932.5"/>
    <n v="17"/>
    <n v="2"/>
    <x v="9"/>
    <x v="9"/>
  </r>
  <r>
    <x v="0"/>
    <d v="2016-07-01T00:00:00"/>
    <s v="45 - 69"/>
    <x v="3"/>
    <x v="1"/>
    <x v="2"/>
    <n v="3"/>
    <n v="3310"/>
    <n v="1865"/>
    <n v="2556"/>
    <n v="459"/>
    <x v="9"/>
    <x v="9"/>
  </r>
  <r>
    <x v="0"/>
    <d v="2016-07-01T00:00:00"/>
    <s v="45 - 69"/>
    <x v="3"/>
    <x v="1"/>
    <x v="3"/>
    <n v="3"/>
    <n v="0"/>
    <n v="0"/>
    <n v="1"/>
    <n v="1"/>
    <x v="9"/>
    <x v="9"/>
  </r>
  <r>
    <x v="0"/>
    <d v="2016-07-01T00:00:00"/>
    <s v="45 - 69"/>
    <x v="4"/>
    <x v="1"/>
    <x v="0"/>
    <n v="1"/>
    <n v="290"/>
    <n v="800"/>
    <n v="174"/>
    <n v="34"/>
    <x v="9"/>
    <x v="9"/>
  </r>
  <r>
    <x v="0"/>
    <d v="2016-07-01T00:00:00"/>
    <s v="45 - 69"/>
    <x v="4"/>
    <x v="1"/>
    <x v="1"/>
    <n v="2"/>
    <n v="20"/>
    <n v="800"/>
    <n v="8"/>
    <n v="2"/>
    <x v="9"/>
    <x v="9"/>
  </r>
  <r>
    <x v="0"/>
    <d v="2016-07-01T00:00:00"/>
    <s v="45 - 69"/>
    <x v="4"/>
    <x v="1"/>
    <x v="2"/>
    <n v="3"/>
    <n v="2890"/>
    <n v="1600"/>
    <n v="2264"/>
    <n v="500"/>
    <x v="9"/>
    <x v="9"/>
  </r>
  <r>
    <x v="0"/>
    <d v="2016-07-01T00:00:00"/>
    <s v="45 - 69"/>
    <x v="4"/>
    <x v="1"/>
    <x v="3"/>
    <n v="3"/>
    <n v="0"/>
    <n v="0"/>
    <n v="2"/>
    <n v="2"/>
    <x v="9"/>
    <x v="9"/>
  </r>
  <r>
    <x v="0"/>
    <d v="2016-07-01T00:00:00"/>
    <s v="45 - 69"/>
    <x v="0"/>
    <x v="0"/>
    <x v="0"/>
    <n v="1"/>
    <n v="1000"/>
    <n v="1445"/>
    <n v="547"/>
    <n v="159"/>
    <x v="10"/>
    <x v="10"/>
  </r>
  <r>
    <x v="0"/>
    <d v="2016-07-01T00:00:00"/>
    <s v="45 - 69"/>
    <x v="0"/>
    <x v="0"/>
    <x v="1"/>
    <n v="2"/>
    <n v="100"/>
    <n v="1445"/>
    <n v="77"/>
    <n v="25"/>
    <x v="10"/>
    <x v="10"/>
  </r>
  <r>
    <x v="0"/>
    <d v="2016-07-01T00:00:00"/>
    <s v="45 - 69"/>
    <x v="0"/>
    <x v="0"/>
    <x v="2"/>
    <n v="3"/>
    <n v="4680"/>
    <n v="2890"/>
    <n v="3748"/>
    <n v="1058"/>
    <x v="10"/>
    <x v="10"/>
  </r>
  <r>
    <x v="0"/>
    <d v="2016-07-01T00:00:00"/>
    <s v="45 - 69"/>
    <x v="0"/>
    <x v="0"/>
    <x v="3"/>
    <n v="3"/>
    <n v="0"/>
    <n v="0"/>
    <n v="15"/>
    <n v="15"/>
    <x v="10"/>
    <x v="10"/>
  </r>
  <r>
    <x v="0"/>
    <d v="2016-07-01T00:00:00"/>
    <s v="45 - 69"/>
    <x v="1"/>
    <x v="1"/>
    <x v="0"/>
    <n v="1"/>
    <n v="930"/>
    <n v="1470"/>
    <n v="593"/>
    <n v="198"/>
    <x v="10"/>
    <x v="10"/>
  </r>
  <r>
    <x v="0"/>
    <d v="2016-07-01T00:00:00"/>
    <s v="45 - 69"/>
    <x v="1"/>
    <x v="1"/>
    <x v="1"/>
    <n v="2"/>
    <n v="130"/>
    <n v="1470"/>
    <n v="69"/>
    <n v="21"/>
    <x v="10"/>
    <x v="10"/>
  </r>
  <r>
    <x v="0"/>
    <d v="2016-07-01T00:00:00"/>
    <s v="45 - 69"/>
    <x v="1"/>
    <x v="1"/>
    <x v="2"/>
    <n v="3"/>
    <n v="4820"/>
    <n v="2940"/>
    <n v="3716"/>
    <n v="1124"/>
    <x v="10"/>
    <x v="10"/>
  </r>
  <r>
    <x v="0"/>
    <d v="2016-07-01T00:00:00"/>
    <s v="45 - 69"/>
    <x v="1"/>
    <x v="1"/>
    <x v="3"/>
    <n v="3"/>
    <n v="0"/>
    <n v="0"/>
    <n v="3"/>
    <n v="3"/>
    <x v="10"/>
    <x v="10"/>
  </r>
  <r>
    <x v="0"/>
    <d v="2016-07-01T00:00:00"/>
    <s v="45 - 69"/>
    <x v="2"/>
    <x v="1"/>
    <x v="0"/>
    <n v="1"/>
    <n v="770"/>
    <n v="1505"/>
    <n v="502"/>
    <n v="184"/>
    <x v="10"/>
    <x v="10"/>
  </r>
  <r>
    <x v="0"/>
    <d v="2016-07-01T00:00:00"/>
    <s v="45 - 69"/>
    <x v="2"/>
    <x v="1"/>
    <x v="1"/>
    <n v="2"/>
    <n v="100"/>
    <n v="1505"/>
    <n v="61"/>
    <n v="20"/>
    <x v="10"/>
    <x v="10"/>
  </r>
  <r>
    <x v="0"/>
    <d v="2016-07-01T00:00:00"/>
    <s v="45 - 69"/>
    <x v="2"/>
    <x v="1"/>
    <x v="2"/>
    <n v="3"/>
    <n v="5150"/>
    <n v="3010"/>
    <n v="3944"/>
    <n v="1197"/>
    <x v="10"/>
    <x v="10"/>
  </r>
  <r>
    <x v="0"/>
    <d v="2016-07-01T00:00:00"/>
    <s v="45 - 69"/>
    <x v="2"/>
    <x v="1"/>
    <x v="3"/>
    <n v="3"/>
    <n v="0"/>
    <n v="0"/>
    <n v="1"/>
    <n v="1"/>
    <x v="10"/>
    <x v="10"/>
  </r>
  <r>
    <x v="0"/>
    <d v="2016-07-01T00:00:00"/>
    <s v="45 - 69"/>
    <x v="3"/>
    <x v="1"/>
    <x v="0"/>
    <n v="1"/>
    <n v="610"/>
    <n v="1335"/>
    <n v="392"/>
    <n v="148"/>
    <x v="10"/>
    <x v="10"/>
  </r>
  <r>
    <x v="0"/>
    <d v="2016-07-01T00:00:00"/>
    <s v="45 - 69"/>
    <x v="3"/>
    <x v="1"/>
    <x v="1"/>
    <n v="2"/>
    <n v="70"/>
    <n v="1335"/>
    <n v="60"/>
    <n v="19"/>
    <x v="10"/>
    <x v="10"/>
  </r>
  <r>
    <x v="0"/>
    <d v="2016-07-01T00:00:00"/>
    <s v="45 - 69"/>
    <x v="3"/>
    <x v="1"/>
    <x v="2"/>
    <n v="3"/>
    <n v="4650"/>
    <n v="2670"/>
    <n v="3458"/>
    <n v="1025"/>
    <x v="10"/>
    <x v="10"/>
  </r>
  <r>
    <x v="0"/>
    <d v="2016-07-01T00:00:00"/>
    <s v="45 - 69"/>
    <x v="3"/>
    <x v="1"/>
    <x v="3"/>
    <n v="3"/>
    <n v="0"/>
    <n v="0"/>
    <n v="4"/>
    <n v="3"/>
    <x v="10"/>
    <x v="10"/>
  </r>
  <r>
    <x v="0"/>
    <d v="2016-07-01T00:00:00"/>
    <s v="45 - 69"/>
    <x v="4"/>
    <x v="1"/>
    <x v="0"/>
    <n v="1"/>
    <n v="430"/>
    <n v="1227.5"/>
    <n v="296"/>
    <n v="111"/>
    <x v="10"/>
    <x v="10"/>
  </r>
  <r>
    <x v="0"/>
    <d v="2016-07-01T00:00:00"/>
    <s v="45 - 69"/>
    <x v="4"/>
    <x v="1"/>
    <x v="1"/>
    <n v="2"/>
    <n v="60"/>
    <n v="1227.5"/>
    <n v="48"/>
    <n v="13"/>
    <x v="10"/>
    <x v="10"/>
  </r>
  <r>
    <x v="0"/>
    <d v="2016-07-01T00:00:00"/>
    <s v="45 - 69"/>
    <x v="4"/>
    <x v="1"/>
    <x v="2"/>
    <n v="3"/>
    <n v="4420"/>
    <n v="2455"/>
    <n v="3566"/>
    <n v="985"/>
    <x v="10"/>
    <x v="10"/>
  </r>
  <r>
    <x v="0"/>
    <d v="2016-07-01T00:00:00"/>
    <s v="45 - 69"/>
    <x v="4"/>
    <x v="1"/>
    <x v="3"/>
    <n v="3"/>
    <n v="0"/>
    <n v="0"/>
    <n v="2"/>
    <n v="1"/>
    <x v="10"/>
    <x v="10"/>
  </r>
  <r>
    <x v="0"/>
    <d v="2016-07-01T00:00:00"/>
    <s v="45 - 69"/>
    <x v="0"/>
    <x v="0"/>
    <x v="0"/>
    <n v="1"/>
    <n v="480"/>
    <n v="522.5"/>
    <n v="340"/>
    <n v="59"/>
    <x v="11"/>
    <x v="11"/>
  </r>
  <r>
    <x v="0"/>
    <d v="2016-07-01T00:00:00"/>
    <s v="45 - 69"/>
    <x v="0"/>
    <x v="0"/>
    <x v="1"/>
    <n v="2"/>
    <n v="35"/>
    <n v="522.5"/>
    <n v="20"/>
    <n v="8"/>
    <x v="11"/>
    <x v="11"/>
  </r>
  <r>
    <x v="0"/>
    <d v="2016-07-01T00:00:00"/>
    <s v="45 - 69"/>
    <x v="0"/>
    <x v="0"/>
    <x v="2"/>
    <n v="3"/>
    <n v="1580"/>
    <n v="1045"/>
    <n v="1191"/>
    <n v="288"/>
    <x v="11"/>
    <x v="11"/>
  </r>
  <r>
    <x v="0"/>
    <d v="2016-07-01T00:00:00"/>
    <s v="45 - 69"/>
    <x v="0"/>
    <x v="0"/>
    <x v="3"/>
    <n v="3"/>
    <n v="0"/>
    <n v="0"/>
    <n v="2"/>
    <n v="2"/>
    <x v="11"/>
    <x v="11"/>
  </r>
  <r>
    <x v="0"/>
    <d v="2016-07-01T00:00:00"/>
    <s v="45 - 69"/>
    <x v="1"/>
    <x v="1"/>
    <x v="0"/>
    <n v="1"/>
    <n v="520"/>
    <n v="575"/>
    <n v="366"/>
    <n v="82"/>
    <x v="11"/>
    <x v="11"/>
  </r>
  <r>
    <x v="0"/>
    <d v="2016-07-01T00:00:00"/>
    <s v="45 - 69"/>
    <x v="1"/>
    <x v="1"/>
    <x v="1"/>
    <n v="2"/>
    <n v="40"/>
    <n v="575"/>
    <n v="24"/>
    <n v="10"/>
    <x v="11"/>
    <x v="11"/>
  </r>
  <r>
    <x v="0"/>
    <d v="2016-07-01T00:00:00"/>
    <s v="45 - 69"/>
    <x v="1"/>
    <x v="1"/>
    <x v="2"/>
    <n v="3"/>
    <n v="1730"/>
    <n v="1150"/>
    <n v="1368"/>
    <n v="308"/>
    <x v="11"/>
    <x v="11"/>
  </r>
  <r>
    <x v="0"/>
    <d v="2016-07-01T00:00:00"/>
    <s v="45 - 69"/>
    <x v="1"/>
    <x v="1"/>
    <x v="3"/>
    <n v="3"/>
    <n v="0"/>
    <n v="0"/>
    <n v="1"/>
    <n v="1"/>
    <x v="11"/>
    <x v="11"/>
  </r>
  <r>
    <x v="0"/>
    <d v="2016-07-01T00:00:00"/>
    <s v="45 - 69"/>
    <x v="2"/>
    <x v="1"/>
    <x v="0"/>
    <n v="1"/>
    <n v="460"/>
    <n v="577.5"/>
    <n v="326"/>
    <n v="82"/>
    <x v="11"/>
    <x v="11"/>
  </r>
  <r>
    <x v="0"/>
    <d v="2016-07-01T00:00:00"/>
    <s v="45 - 69"/>
    <x v="2"/>
    <x v="1"/>
    <x v="1"/>
    <n v="2"/>
    <n v="35"/>
    <n v="577.5"/>
    <n v="27"/>
    <n v="8"/>
    <x v="11"/>
    <x v="11"/>
  </r>
  <r>
    <x v="0"/>
    <d v="2016-07-01T00:00:00"/>
    <s v="45 - 69"/>
    <x v="2"/>
    <x v="1"/>
    <x v="2"/>
    <n v="3"/>
    <n v="1820"/>
    <n v="1155"/>
    <n v="1442"/>
    <n v="356"/>
    <x v="11"/>
    <x v="11"/>
  </r>
  <r>
    <x v="0"/>
    <d v="2016-07-01T00:00:00"/>
    <s v="45 - 69"/>
    <x v="2"/>
    <x v="1"/>
    <x v="3"/>
    <n v="3"/>
    <n v="0"/>
    <n v="0"/>
    <n v="1"/>
    <n v="0"/>
    <x v="11"/>
    <x v="11"/>
  </r>
  <r>
    <x v="0"/>
    <d v="2016-07-01T00:00:00"/>
    <s v="45 - 69"/>
    <x v="3"/>
    <x v="1"/>
    <x v="0"/>
    <n v="1"/>
    <n v="350"/>
    <n v="540"/>
    <n v="254"/>
    <n v="71"/>
    <x v="11"/>
    <x v="11"/>
  </r>
  <r>
    <x v="0"/>
    <d v="2016-07-01T00:00:00"/>
    <s v="45 - 69"/>
    <x v="3"/>
    <x v="1"/>
    <x v="1"/>
    <n v="2"/>
    <n v="25"/>
    <n v="540"/>
    <n v="18"/>
    <n v="4"/>
    <x v="11"/>
    <x v="11"/>
  </r>
  <r>
    <x v="0"/>
    <d v="2016-07-01T00:00:00"/>
    <s v="45 - 69"/>
    <x v="3"/>
    <x v="1"/>
    <x v="2"/>
    <n v="3"/>
    <n v="1780"/>
    <n v="1080"/>
    <n v="1398"/>
    <n v="365"/>
    <x v="11"/>
    <x v="11"/>
  </r>
  <r>
    <x v="0"/>
    <d v="2016-07-01T00:00:00"/>
    <s v="45 - 69"/>
    <x v="3"/>
    <x v="1"/>
    <x v="3"/>
    <n v="3"/>
    <n v="0"/>
    <n v="0"/>
    <n v="2"/>
    <n v="2"/>
    <x v="11"/>
    <x v="11"/>
  </r>
  <r>
    <x v="0"/>
    <d v="2016-07-01T00:00:00"/>
    <s v="45 - 69"/>
    <x v="4"/>
    <x v="1"/>
    <x v="0"/>
    <n v="1"/>
    <n v="250"/>
    <n v="465"/>
    <n v="204"/>
    <n v="47"/>
    <x v="11"/>
    <x v="11"/>
  </r>
  <r>
    <x v="0"/>
    <d v="2016-07-01T00:00:00"/>
    <s v="45 - 69"/>
    <x v="4"/>
    <x v="1"/>
    <x v="1"/>
    <n v="2"/>
    <n v="15"/>
    <n v="465"/>
    <n v="11"/>
    <n v="1"/>
    <x v="11"/>
    <x v="11"/>
  </r>
  <r>
    <x v="0"/>
    <d v="2016-07-01T00:00:00"/>
    <s v="45 - 69"/>
    <x v="4"/>
    <x v="1"/>
    <x v="2"/>
    <n v="3"/>
    <n v="1590"/>
    <n v="930"/>
    <n v="1331"/>
    <n v="385"/>
    <x v="11"/>
    <x v="11"/>
  </r>
  <r>
    <x v="0"/>
    <d v="2016-07-01T00:00:00"/>
    <s v="45 - 69"/>
    <x v="4"/>
    <x v="1"/>
    <x v="3"/>
    <n v="3"/>
    <n v="0"/>
    <n v="0"/>
    <n v="1"/>
    <n v="1"/>
    <x v="11"/>
    <x v="11"/>
  </r>
  <r>
    <x v="0"/>
    <d v="2016-07-01T00:00:00"/>
    <s v="45 - 69"/>
    <x v="0"/>
    <x v="0"/>
    <x v="0"/>
    <n v="1"/>
    <n v="1180"/>
    <n v="2845"/>
    <n v="666"/>
    <n v="182"/>
    <x v="12"/>
    <x v="12"/>
  </r>
  <r>
    <x v="0"/>
    <d v="2016-07-01T00:00:00"/>
    <s v="45 - 69"/>
    <x v="0"/>
    <x v="0"/>
    <x v="1"/>
    <n v="2"/>
    <n v="770"/>
    <n v="2845"/>
    <n v="453"/>
    <n v="130"/>
    <x v="12"/>
    <x v="12"/>
  </r>
  <r>
    <x v="0"/>
    <d v="2016-07-01T00:00:00"/>
    <s v="45 - 69"/>
    <x v="0"/>
    <x v="0"/>
    <x v="2"/>
    <n v="3"/>
    <n v="9430"/>
    <n v="5690"/>
    <n v="6757"/>
    <n v="1592"/>
    <x v="12"/>
    <x v="12"/>
  </r>
  <r>
    <x v="0"/>
    <d v="2016-07-01T00:00:00"/>
    <s v="45 - 69"/>
    <x v="0"/>
    <x v="0"/>
    <x v="3"/>
    <n v="3"/>
    <n v="0"/>
    <n v="0"/>
    <n v="15"/>
    <n v="4"/>
    <x v="12"/>
    <x v="12"/>
  </r>
  <r>
    <x v="0"/>
    <d v="2016-07-01T00:00:00"/>
    <s v="45 - 69"/>
    <x v="1"/>
    <x v="1"/>
    <x v="0"/>
    <n v="1"/>
    <n v="950"/>
    <n v="2750"/>
    <n v="645"/>
    <n v="190"/>
    <x v="12"/>
    <x v="12"/>
  </r>
  <r>
    <x v="0"/>
    <d v="2016-07-01T00:00:00"/>
    <s v="45 - 69"/>
    <x v="1"/>
    <x v="1"/>
    <x v="1"/>
    <n v="2"/>
    <n v="650"/>
    <n v="2750"/>
    <n v="451"/>
    <n v="115"/>
    <x v="12"/>
    <x v="12"/>
  </r>
  <r>
    <x v="0"/>
    <d v="2016-07-01T00:00:00"/>
    <s v="45 - 69"/>
    <x v="1"/>
    <x v="1"/>
    <x v="2"/>
    <n v="3"/>
    <n v="9410"/>
    <n v="5500"/>
    <n v="6724"/>
    <n v="1307"/>
    <x v="12"/>
    <x v="12"/>
  </r>
  <r>
    <x v="0"/>
    <d v="2016-07-01T00:00:00"/>
    <s v="45 - 69"/>
    <x v="1"/>
    <x v="1"/>
    <x v="3"/>
    <n v="3"/>
    <n v="0"/>
    <n v="0"/>
    <n v="15"/>
    <n v="4"/>
    <x v="12"/>
    <x v="12"/>
  </r>
  <r>
    <x v="0"/>
    <d v="2016-07-01T00:00:00"/>
    <s v="45 - 69"/>
    <x v="2"/>
    <x v="1"/>
    <x v="0"/>
    <n v="1"/>
    <n v="830"/>
    <n v="2425"/>
    <n v="571"/>
    <n v="147"/>
    <x v="12"/>
    <x v="12"/>
  </r>
  <r>
    <x v="0"/>
    <d v="2016-07-01T00:00:00"/>
    <s v="45 - 69"/>
    <x v="2"/>
    <x v="1"/>
    <x v="1"/>
    <n v="2"/>
    <n v="550"/>
    <n v="2425"/>
    <n v="386"/>
    <n v="96"/>
    <x v="12"/>
    <x v="12"/>
  </r>
  <r>
    <x v="0"/>
    <d v="2016-07-01T00:00:00"/>
    <s v="45 - 69"/>
    <x v="2"/>
    <x v="1"/>
    <x v="2"/>
    <n v="3"/>
    <n v="8310"/>
    <n v="4850"/>
    <n v="6001"/>
    <n v="1154"/>
    <x v="12"/>
    <x v="12"/>
  </r>
  <r>
    <x v="0"/>
    <d v="2016-07-01T00:00:00"/>
    <s v="45 - 69"/>
    <x v="2"/>
    <x v="1"/>
    <x v="3"/>
    <n v="3"/>
    <n v="0"/>
    <n v="0"/>
    <n v="10"/>
    <n v="0"/>
    <x v="12"/>
    <x v="12"/>
  </r>
  <r>
    <x v="0"/>
    <d v="2016-07-01T00:00:00"/>
    <s v="45 - 69"/>
    <x v="3"/>
    <x v="1"/>
    <x v="0"/>
    <n v="1"/>
    <n v="550"/>
    <n v="2002.5"/>
    <n v="371"/>
    <n v="90"/>
    <x v="12"/>
    <x v="12"/>
  </r>
  <r>
    <x v="0"/>
    <d v="2016-07-01T00:00:00"/>
    <s v="45 - 69"/>
    <x v="3"/>
    <x v="1"/>
    <x v="1"/>
    <n v="2"/>
    <n v="400"/>
    <n v="2002.5"/>
    <n v="272"/>
    <n v="69"/>
    <x v="12"/>
    <x v="12"/>
  </r>
  <r>
    <x v="0"/>
    <d v="2016-07-01T00:00:00"/>
    <s v="45 - 69"/>
    <x v="3"/>
    <x v="1"/>
    <x v="2"/>
    <n v="3"/>
    <n v="7060"/>
    <n v="4005"/>
    <n v="5169"/>
    <n v="909"/>
    <x v="12"/>
    <x v="12"/>
  </r>
  <r>
    <x v="0"/>
    <d v="2016-07-01T00:00:00"/>
    <s v="45 - 69"/>
    <x v="3"/>
    <x v="1"/>
    <x v="3"/>
    <n v="3"/>
    <n v="0"/>
    <n v="0"/>
    <n v="11"/>
    <n v="2"/>
    <x v="12"/>
    <x v="12"/>
  </r>
  <r>
    <x v="0"/>
    <d v="2016-07-01T00:00:00"/>
    <s v="45 - 69"/>
    <x v="4"/>
    <x v="1"/>
    <x v="0"/>
    <n v="1"/>
    <n v="420"/>
    <n v="1717.5"/>
    <n v="284"/>
    <n v="61"/>
    <x v="12"/>
    <x v="12"/>
  </r>
  <r>
    <x v="0"/>
    <d v="2016-07-01T00:00:00"/>
    <s v="45 - 69"/>
    <x v="4"/>
    <x v="1"/>
    <x v="1"/>
    <n v="2"/>
    <n v="350"/>
    <n v="1717.5"/>
    <n v="234"/>
    <n v="60"/>
    <x v="12"/>
    <x v="12"/>
  </r>
  <r>
    <x v="0"/>
    <d v="2016-07-01T00:00:00"/>
    <s v="45 - 69"/>
    <x v="4"/>
    <x v="1"/>
    <x v="2"/>
    <n v="3"/>
    <n v="6100"/>
    <n v="3435"/>
    <n v="4564"/>
    <n v="912"/>
    <x v="12"/>
    <x v="12"/>
  </r>
  <r>
    <x v="0"/>
    <d v="2016-07-01T00:00:00"/>
    <s v="45 - 69"/>
    <x v="4"/>
    <x v="1"/>
    <x v="3"/>
    <n v="3"/>
    <n v="0"/>
    <n v="0"/>
    <n v="5"/>
    <n v="1"/>
    <x v="12"/>
    <x v="12"/>
  </r>
  <r>
    <x v="0"/>
    <d v="2016-07-01T00:00:00"/>
    <s v="45 - 69"/>
    <x v="0"/>
    <x v="0"/>
    <x v="0"/>
    <n v="1"/>
    <n v="800"/>
    <n v="1367.5"/>
    <n v="450"/>
    <n v="129"/>
    <x v="13"/>
    <x v="13"/>
  </r>
  <r>
    <x v="0"/>
    <d v="2016-07-01T00:00:00"/>
    <s v="45 - 69"/>
    <x v="0"/>
    <x v="0"/>
    <x v="1"/>
    <n v="2"/>
    <n v="370"/>
    <n v="1367.5"/>
    <n v="183"/>
    <n v="49"/>
    <x v="13"/>
    <x v="13"/>
  </r>
  <r>
    <x v="0"/>
    <d v="2016-07-01T00:00:00"/>
    <s v="45 - 69"/>
    <x v="0"/>
    <x v="0"/>
    <x v="2"/>
    <n v="3"/>
    <n v="4300"/>
    <n v="2735"/>
    <n v="2964"/>
    <n v="773"/>
    <x v="13"/>
    <x v="13"/>
  </r>
  <r>
    <x v="0"/>
    <d v="2016-07-01T00:00:00"/>
    <s v="45 - 69"/>
    <x v="0"/>
    <x v="0"/>
    <x v="3"/>
    <n v="3"/>
    <n v="0"/>
    <n v="0"/>
    <n v="7"/>
    <n v="0"/>
    <x v="13"/>
    <x v="13"/>
  </r>
  <r>
    <x v="0"/>
    <d v="2016-07-01T00:00:00"/>
    <s v="45 - 69"/>
    <x v="1"/>
    <x v="1"/>
    <x v="0"/>
    <n v="1"/>
    <n v="690"/>
    <n v="1312.5"/>
    <n v="469"/>
    <n v="117"/>
    <x v="13"/>
    <x v="13"/>
  </r>
  <r>
    <x v="0"/>
    <d v="2016-07-01T00:00:00"/>
    <s v="45 - 69"/>
    <x v="1"/>
    <x v="1"/>
    <x v="1"/>
    <n v="2"/>
    <n v="330"/>
    <n v="1312.5"/>
    <n v="200"/>
    <n v="34"/>
    <x v="13"/>
    <x v="13"/>
  </r>
  <r>
    <x v="0"/>
    <d v="2016-07-01T00:00:00"/>
    <s v="45 - 69"/>
    <x v="1"/>
    <x v="1"/>
    <x v="2"/>
    <n v="3"/>
    <n v="4230"/>
    <n v="2625"/>
    <n v="2971"/>
    <n v="863"/>
    <x v="13"/>
    <x v="13"/>
  </r>
  <r>
    <x v="0"/>
    <d v="2016-07-01T00:00:00"/>
    <s v="45 - 69"/>
    <x v="1"/>
    <x v="1"/>
    <x v="3"/>
    <n v="3"/>
    <n v="0"/>
    <n v="0"/>
    <n v="3"/>
    <n v="0"/>
    <x v="13"/>
    <x v="13"/>
  </r>
  <r>
    <x v="0"/>
    <d v="2016-07-01T00:00:00"/>
    <s v="45 - 69"/>
    <x v="2"/>
    <x v="1"/>
    <x v="0"/>
    <n v="1"/>
    <n v="640"/>
    <n v="1272.5"/>
    <n v="433"/>
    <n v="96"/>
    <x v="13"/>
    <x v="13"/>
  </r>
  <r>
    <x v="0"/>
    <d v="2016-07-01T00:00:00"/>
    <s v="45 - 69"/>
    <x v="2"/>
    <x v="1"/>
    <x v="1"/>
    <n v="2"/>
    <n v="250"/>
    <n v="1272.5"/>
    <n v="181"/>
    <n v="38"/>
    <x v="13"/>
    <x v="13"/>
  </r>
  <r>
    <x v="0"/>
    <d v="2016-07-01T00:00:00"/>
    <s v="45 - 69"/>
    <x v="2"/>
    <x v="1"/>
    <x v="2"/>
    <n v="3"/>
    <n v="4200"/>
    <n v="2545"/>
    <n v="3158"/>
    <n v="950"/>
    <x v="13"/>
    <x v="13"/>
  </r>
  <r>
    <x v="0"/>
    <d v="2016-07-01T00:00:00"/>
    <s v="45 - 69"/>
    <x v="2"/>
    <x v="1"/>
    <x v="3"/>
    <n v="3"/>
    <n v="0"/>
    <n v="0"/>
    <n v="5"/>
    <n v="0"/>
    <x v="13"/>
    <x v="13"/>
  </r>
  <r>
    <x v="0"/>
    <d v="2016-07-01T00:00:00"/>
    <s v="45 - 69"/>
    <x v="3"/>
    <x v="1"/>
    <x v="0"/>
    <n v="1"/>
    <n v="480"/>
    <n v="1042.5"/>
    <n v="337"/>
    <n v="69"/>
    <x v="13"/>
    <x v="13"/>
  </r>
  <r>
    <x v="0"/>
    <d v="2016-07-01T00:00:00"/>
    <s v="45 - 69"/>
    <x v="3"/>
    <x v="1"/>
    <x v="1"/>
    <n v="2"/>
    <n v="230"/>
    <n v="1042.5"/>
    <n v="151"/>
    <n v="46"/>
    <x v="13"/>
    <x v="13"/>
  </r>
  <r>
    <x v="0"/>
    <d v="2016-07-01T00:00:00"/>
    <s v="45 - 69"/>
    <x v="3"/>
    <x v="1"/>
    <x v="2"/>
    <n v="3"/>
    <n v="3470"/>
    <n v="2085"/>
    <n v="2620"/>
    <n v="720"/>
    <x v="13"/>
    <x v="13"/>
  </r>
  <r>
    <x v="0"/>
    <d v="2016-07-01T00:00:00"/>
    <s v="45 - 69"/>
    <x v="3"/>
    <x v="1"/>
    <x v="3"/>
    <n v="3"/>
    <n v="0"/>
    <n v="0"/>
    <n v="1"/>
    <n v="0"/>
    <x v="13"/>
    <x v="13"/>
  </r>
  <r>
    <x v="0"/>
    <d v="2016-07-01T00:00:00"/>
    <s v="45 - 69"/>
    <x v="4"/>
    <x v="1"/>
    <x v="0"/>
    <n v="1"/>
    <n v="300"/>
    <n v="895"/>
    <n v="208"/>
    <n v="48"/>
    <x v="13"/>
    <x v="13"/>
  </r>
  <r>
    <x v="0"/>
    <d v="2016-07-01T00:00:00"/>
    <s v="45 - 69"/>
    <x v="4"/>
    <x v="1"/>
    <x v="1"/>
    <n v="2"/>
    <n v="180"/>
    <n v="895"/>
    <n v="124"/>
    <n v="24"/>
    <x v="13"/>
    <x v="13"/>
  </r>
  <r>
    <x v="0"/>
    <d v="2016-07-01T00:00:00"/>
    <s v="45 - 69"/>
    <x v="4"/>
    <x v="1"/>
    <x v="2"/>
    <n v="3"/>
    <n v="3110"/>
    <n v="1790"/>
    <n v="2343"/>
    <n v="650"/>
    <x v="13"/>
    <x v="13"/>
  </r>
  <r>
    <x v="0"/>
    <d v="2016-07-01T00:00:00"/>
    <s v="45 - 69"/>
    <x v="4"/>
    <x v="1"/>
    <x v="3"/>
    <n v="3"/>
    <n v="0"/>
    <n v="0"/>
    <n v="4"/>
    <n v="0"/>
    <x v="13"/>
    <x v="13"/>
  </r>
  <r>
    <x v="0"/>
    <d v="2016-07-01T00:00:00"/>
    <s v="45 - 69"/>
    <x v="0"/>
    <x v="0"/>
    <x v="0"/>
    <n v="1"/>
    <n v="220"/>
    <n v="402.5"/>
    <n v="125"/>
    <n v="57"/>
    <x v="14"/>
    <x v="14"/>
  </r>
  <r>
    <x v="0"/>
    <d v="2016-07-01T00:00:00"/>
    <s v="45 - 69"/>
    <x v="0"/>
    <x v="0"/>
    <x v="1"/>
    <n v="2"/>
    <n v="35"/>
    <n v="402.5"/>
    <n v="21"/>
    <n v="10"/>
    <x v="14"/>
    <x v="14"/>
  </r>
  <r>
    <x v="0"/>
    <d v="2016-07-01T00:00:00"/>
    <s v="45 - 69"/>
    <x v="0"/>
    <x v="0"/>
    <x v="2"/>
    <n v="3"/>
    <n v="1350"/>
    <n v="805"/>
    <n v="893"/>
    <n v="400"/>
    <x v="14"/>
    <x v="14"/>
  </r>
  <r>
    <x v="0"/>
    <d v="2016-07-01T00:00:00"/>
    <s v="45 - 69"/>
    <x v="0"/>
    <x v="0"/>
    <x v="3"/>
    <n v="3"/>
    <n v="0"/>
    <n v="0"/>
    <n v="2"/>
    <n v="1"/>
    <x v="14"/>
    <x v="14"/>
  </r>
  <r>
    <x v="0"/>
    <d v="2016-07-01T00:00:00"/>
    <s v="45 - 69"/>
    <x v="1"/>
    <x v="1"/>
    <x v="0"/>
    <n v="1"/>
    <n v="230"/>
    <n v="397.5"/>
    <n v="162"/>
    <n v="92"/>
    <x v="14"/>
    <x v="14"/>
  </r>
  <r>
    <x v="0"/>
    <d v="2016-07-01T00:00:00"/>
    <s v="45 - 69"/>
    <x v="1"/>
    <x v="1"/>
    <x v="1"/>
    <n v="2"/>
    <n v="25"/>
    <n v="397.5"/>
    <n v="14"/>
    <n v="8"/>
    <x v="14"/>
    <x v="14"/>
  </r>
  <r>
    <x v="0"/>
    <d v="2016-07-01T00:00:00"/>
    <s v="45 - 69"/>
    <x v="1"/>
    <x v="1"/>
    <x v="2"/>
    <n v="3"/>
    <n v="1335"/>
    <n v="795"/>
    <n v="984"/>
    <n v="497"/>
    <x v="14"/>
    <x v="14"/>
  </r>
  <r>
    <x v="0"/>
    <d v="2016-07-01T00:00:00"/>
    <s v="45 - 69"/>
    <x v="2"/>
    <x v="1"/>
    <x v="0"/>
    <n v="1"/>
    <n v="190"/>
    <n v="427.5"/>
    <n v="163"/>
    <n v="90"/>
    <x v="14"/>
    <x v="14"/>
  </r>
  <r>
    <x v="0"/>
    <d v="2016-07-01T00:00:00"/>
    <s v="45 - 69"/>
    <x v="2"/>
    <x v="1"/>
    <x v="1"/>
    <n v="2"/>
    <n v="15"/>
    <n v="427.5"/>
    <n v="15"/>
    <n v="6"/>
    <x v="14"/>
    <x v="14"/>
  </r>
  <r>
    <x v="0"/>
    <d v="2016-07-01T00:00:00"/>
    <s v="45 - 69"/>
    <x v="2"/>
    <x v="1"/>
    <x v="2"/>
    <n v="3"/>
    <n v="1505"/>
    <n v="855"/>
    <n v="1143"/>
    <n v="582"/>
    <x v="14"/>
    <x v="14"/>
  </r>
  <r>
    <x v="0"/>
    <d v="2016-07-01T00:00:00"/>
    <s v="45 - 69"/>
    <x v="2"/>
    <x v="1"/>
    <x v="3"/>
    <n v="3"/>
    <n v="0"/>
    <n v="0"/>
    <n v="4"/>
    <n v="2"/>
    <x v="14"/>
    <x v="14"/>
  </r>
  <r>
    <x v="0"/>
    <d v="2016-07-01T00:00:00"/>
    <s v="45 - 69"/>
    <x v="3"/>
    <x v="1"/>
    <x v="0"/>
    <n v="1"/>
    <n v="150"/>
    <n v="402.5"/>
    <n v="90"/>
    <n v="42"/>
    <x v="14"/>
    <x v="14"/>
  </r>
  <r>
    <x v="0"/>
    <d v="2016-07-01T00:00:00"/>
    <s v="45 - 69"/>
    <x v="3"/>
    <x v="1"/>
    <x v="1"/>
    <n v="2"/>
    <n v="15"/>
    <n v="402.5"/>
    <n v="10"/>
    <n v="2"/>
    <x v="14"/>
    <x v="14"/>
  </r>
  <r>
    <x v="0"/>
    <d v="2016-07-01T00:00:00"/>
    <s v="45 - 69"/>
    <x v="3"/>
    <x v="1"/>
    <x v="2"/>
    <n v="3"/>
    <n v="1440"/>
    <n v="805"/>
    <n v="1118"/>
    <n v="592"/>
    <x v="14"/>
    <x v="14"/>
  </r>
  <r>
    <x v="0"/>
    <d v="2016-07-01T00:00:00"/>
    <s v="45 - 69"/>
    <x v="3"/>
    <x v="1"/>
    <x v="3"/>
    <n v="3"/>
    <n v="0"/>
    <n v="0"/>
    <n v="2"/>
    <n v="1"/>
    <x v="14"/>
    <x v="14"/>
  </r>
  <r>
    <x v="0"/>
    <d v="2016-07-01T00:00:00"/>
    <s v="45 - 69"/>
    <x v="4"/>
    <x v="1"/>
    <x v="0"/>
    <n v="1"/>
    <n v="120"/>
    <n v="380"/>
    <n v="70"/>
    <n v="38"/>
    <x v="14"/>
    <x v="14"/>
  </r>
  <r>
    <x v="0"/>
    <d v="2016-07-01T00:00:00"/>
    <s v="45 - 69"/>
    <x v="4"/>
    <x v="1"/>
    <x v="1"/>
    <n v="2"/>
    <n v="10"/>
    <n v="380"/>
    <n v="7"/>
    <n v="5"/>
    <x v="14"/>
    <x v="14"/>
  </r>
  <r>
    <x v="0"/>
    <d v="2016-07-01T00:00:00"/>
    <s v="45 - 69"/>
    <x v="4"/>
    <x v="1"/>
    <x v="2"/>
    <n v="3"/>
    <n v="1395"/>
    <n v="760"/>
    <n v="1116"/>
    <n v="552"/>
    <x v="14"/>
    <x v="14"/>
  </r>
  <r>
    <x v="0"/>
    <d v="2016-07-01T00:00:00"/>
    <s v="45 - 69"/>
    <x v="4"/>
    <x v="1"/>
    <x v="3"/>
    <n v="3"/>
    <n v="0"/>
    <n v="0"/>
    <n v="2"/>
    <n v="2"/>
    <x v="14"/>
    <x v="14"/>
  </r>
  <r>
    <x v="0"/>
    <d v="2016-07-01T00:00:00"/>
    <s v="45 - 69"/>
    <x v="0"/>
    <x v="0"/>
    <x v="0"/>
    <n v="1"/>
    <n v="490"/>
    <n v="1387.5"/>
    <n v="335"/>
    <n v="87"/>
    <x v="15"/>
    <x v="15"/>
  </r>
  <r>
    <x v="0"/>
    <d v="2016-07-01T00:00:00"/>
    <s v="45 - 69"/>
    <x v="0"/>
    <x v="0"/>
    <x v="1"/>
    <n v="2"/>
    <n v="60"/>
    <n v="1387.5"/>
    <n v="33"/>
    <n v="8"/>
    <x v="15"/>
    <x v="15"/>
  </r>
  <r>
    <x v="0"/>
    <d v="2016-07-01T00:00:00"/>
    <s v="45 - 69"/>
    <x v="0"/>
    <x v="0"/>
    <x v="2"/>
    <n v="3"/>
    <n v="4990"/>
    <n v="2775"/>
    <n v="4136"/>
    <n v="1045"/>
    <x v="15"/>
    <x v="15"/>
  </r>
  <r>
    <x v="0"/>
    <d v="2016-07-01T00:00:00"/>
    <s v="45 - 69"/>
    <x v="0"/>
    <x v="0"/>
    <x v="3"/>
    <n v="3"/>
    <n v="0"/>
    <n v="0"/>
    <n v="3"/>
    <n v="0"/>
    <x v="15"/>
    <x v="15"/>
  </r>
  <r>
    <x v="0"/>
    <d v="2016-07-01T00:00:00"/>
    <s v="45 - 69"/>
    <x v="1"/>
    <x v="1"/>
    <x v="0"/>
    <n v="1"/>
    <n v="450"/>
    <n v="1427.5"/>
    <n v="305"/>
    <n v="83"/>
    <x v="15"/>
    <x v="15"/>
  </r>
  <r>
    <x v="0"/>
    <d v="2016-07-01T00:00:00"/>
    <s v="45 - 69"/>
    <x v="1"/>
    <x v="1"/>
    <x v="1"/>
    <n v="2"/>
    <n v="60"/>
    <n v="1427.5"/>
    <n v="41"/>
    <n v="12"/>
    <x v="15"/>
    <x v="15"/>
  </r>
  <r>
    <x v="0"/>
    <d v="2016-07-01T00:00:00"/>
    <s v="45 - 69"/>
    <x v="1"/>
    <x v="1"/>
    <x v="2"/>
    <n v="3"/>
    <n v="5190"/>
    <n v="2855"/>
    <n v="3916"/>
    <n v="1044"/>
    <x v="15"/>
    <x v="15"/>
  </r>
  <r>
    <x v="0"/>
    <d v="2016-07-01T00:00:00"/>
    <s v="45 - 69"/>
    <x v="1"/>
    <x v="1"/>
    <x v="3"/>
    <n v="3"/>
    <n v="0"/>
    <n v="0"/>
    <n v="2"/>
    <n v="1"/>
    <x v="15"/>
    <x v="15"/>
  </r>
  <r>
    <x v="0"/>
    <d v="2016-07-01T00:00:00"/>
    <s v="45 - 69"/>
    <x v="2"/>
    <x v="1"/>
    <x v="0"/>
    <n v="1"/>
    <n v="400"/>
    <n v="1470"/>
    <n v="316"/>
    <n v="97"/>
    <x v="15"/>
    <x v="15"/>
  </r>
  <r>
    <x v="0"/>
    <d v="2016-07-01T00:00:00"/>
    <s v="45 - 69"/>
    <x v="2"/>
    <x v="1"/>
    <x v="1"/>
    <n v="2"/>
    <n v="40"/>
    <n v="1470"/>
    <n v="26"/>
    <n v="7"/>
    <x v="15"/>
    <x v="15"/>
  </r>
  <r>
    <x v="0"/>
    <d v="2016-07-01T00:00:00"/>
    <s v="45 - 69"/>
    <x v="2"/>
    <x v="1"/>
    <x v="2"/>
    <n v="3"/>
    <n v="5450"/>
    <n v="2940"/>
    <n v="4358"/>
    <n v="1343"/>
    <x v="15"/>
    <x v="15"/>
  </r>
  <r>
    <x v="0"/>
    <d v="2016-07-01T00:00:00"/>
    <s v="45 - 69"/>
    <x v="2"/>
    <x v="1"/>
    <x v="3"/>
    <n v="3"/>
    <n v="0"/>
    <n v="0"/>
    <n v="10"/>
    <n v="0"/>
    <x v="15"/>
    <x v="15"/>
  </r>
  <r>
    <x v="0"/>
    <d v="2016-07-01T00:00:00"/>
    <s v="45 - 69"/>
    <x v="3"/>
    <x v="1"/>
    <x v="0"/>
    <n v="1"/>
    <n v="270"/>
    <n v="1332.5"/>
    <n v="193"/>
    <n v="54"/>
    <x v="15"/>
    <x v="15"/>
  </r>
  <r>
    <x v="0"/>
    <d v="2016-07-01T00:00:00"/>
    <s v="45 - 69"/>
    <x v="3"/>
    <x v="1"/>
    <x v="1"/>
    <n v="2"/>
    <n v="20"/>
    <n v="1332.5"/>
    <n v="15"/>
    <n v="4"/>
    <x v="15"/>
    <x v="15"/>
  </r>
  <r>
    <x v="0"/>
    <d v="2016-07-01T00:00:00"/>
    <s v="45 - 69"/>
    <x v="3"/>
    <x v="1"/>
    <x v="2"/>
    <n v="3"/>
    <n v="5030"/>
    <n v="2665"/>
    <n v="3986"/>
    <n v="1185"/>
    <x v="15"/>
    <x v="15"/>
  </r>
  <r>
    <x v="0"/>
    <d v="2016-07-01T00:00:00"/>
    <s v="45 - 69"/>
    <x v="3"/>
    <x v="1"/>
    <x v="3"/>
    <n v="3"/>
    <n v="0"/>
    <n v="0"/>
    <n v="9"/>
    <n v="4"/>
    <x v="15"/>
    <x v="15"/>
  </r>
  <r>
    <x v="0"/>
    <d v="2016-07-01T00:00:00"/>
    <s v="45 - 69"/>
    <x v="4"/>
    <x v="1"/>
    <x v="0"/>
    <n v="1"/>
    <n v="230"/>
    <n v="1297.5"/>
    <n v="186"/>
    <n v="70"/>
    <x v="15"/>
    <x v="15"/>
  </r>
  <r>
    <x v="0"/>
    <d v="2016-07-01T00:00:00"/>
    <s v="45 - 69"/>
    <x v="4"/>
    <x v="1"/>
    <x v="1"/>
    <n v="2"/>
    <n v="20"/>
    <n v="1297.5"/>
    <n v="17"/>
    <n v="6"/>
    <x v="15"/>
    <x v="15"/>
  </r>
  <r>
    <x v="0"/>
    <d v="2016-07-01T00:00:00"/>
    <s v="45 - 69"/>
    <x v="4"/>
    <x v="1"/>
    <x v="2"/>
    <n v="3"/>
    <n v="4950"/>
    <n v="2595"/>
    <n v="4008"/>
    <n v="1165"/>
    <x v="15"/>
    <x v="15"/>
  </r>
  <r>
    <x v="0"/>
    <d v="2016-07-01T00:00:00"/>
    <s v="45 - 69"/>
    <x v="4"/>
    <x v="1"/>
    <x v="3"/>
    <n v="3"/>
    <n v="0"/>
    <n v="0"/>
    <n v="8"/>
    <n v="4"/>
    <x v="15"/>
    <x v="15"/>
  </r>
  <r>
    <x v="0"/>
    <d v="2016-07-01T00:00:00"/>
    <s v="45 - 69"/>
    <x v="0"/>
    <x v="0"/>
    <x v="0"/>
    <n v="1"/>
    <n v="130"/>
    <n v="302.5"/>
    <n v="99"/>
    <n v="32"/>
    <x v="16"/>
    <x v="16"/>
  </r>
  <r>
    <x v="0"/>
    <d v="2016-07-01T00:00:00"/>
    <s v="45 - 69"/>
    <x v="0"/>
    <x v="0"/>
    <x v="1"/>
    <n v="2"/>
    <n v="15"/>
    <n v="302.5"/>
    <n v="10"/>
    <n v="1"/>
    <x v="16"/>
    <x v="16"/>
  </r>
  <r>
    <x v="0"/>
    <d v="2016-07-01T00:00:00"/>
    <s v="45 - 69"/>
    <x v="0"/>
    <x v="0"/>
    <x v="2"/>
    <n v="3"/>
    <n v="1055"/>
    <n v="605"/>
    <n v="844"/>
    <n v="233"/>
    <x v="16"/>
    <x v="16"/>
  </r>
  <r>
    <x v="0"/>
    <d v="2016-07-01T00:00:00"/>
    <s v="45 - 69"/>
    <x v="0"/>
    <x v="0"/>
    <x v="3"/>
    <n v="3"/>
    <n v="0"/>
    <n v="0"/>
    <n v="6"/>
    <n v="0"/>
    <x v="16"/>
    <x v="16"/>
  </r>
  <r>
    <x v="0"/>
    <d v="2016-07-01T00:00:00"/>
    <s v="45 - 69"/>
    <x v="1"/>
    <x v="1"/>
    <x v="0"/>
    <n v="1"/>
    <n v="130"/>
    <n v="320"/>
    <n v="95"/>
    <n v="25"/>
    <x v="16"/>
    <x v="16"/>
  </r>
  <r>
    <x v="0"/>
    <d v="2016-07-01T00:00:00"/>
    <s v="45 - 69"/>
    <x v="1"/>
    <x v="1"/>
    <x v="1"/>
    <n v="2"/>
    <n v="10"/>
    <n v="320"/>
    <n v="4"/>
    <n v="2"/>
    <x v="16"/>
    <x v="16"/>
  </r>
  <r>
    <x v="0"/>
    <d v="2016-07-01T00:00:00"/>
    <s v="45 - 69"/>
    <x v="1"/>
    <x v="1"/>
    <x v="2"/>
    <n v="3"/>
    <n v="1150"/>
    <n v="640"/>
    <n v="762"/>
    <n v="224"/>
    <x v="16"/>
    <x v="16"/>
  </r>
  <r>
    <x v="0"/>
    <d v="2016-07-01T00:00:00"/>
    <s v="45 - 69"/>
    <x v="1"/>
    <x v="1"/>
    <x v="3"/>
    <n v="3"/>
    <n v="0"/>
    <n v="0"/>
    <n v="6"/>
    <n v="1"/>
    <x v="16"/>
    <x v="16"/>
  </r>
  <r>
    <x v="0"/>
    <d v="2016-07-01T00:00:00"/>
    <s v="45 - 69"/>
    <x v="2"/>
    <x v="1"/>
    <x v="0"/>
    <n v="1"/>
    <n v="120"/>
    <n v="332.5"/>
    <n v="67"/>
    <n v="32"/>
    <x v="16"/>
    <x v="16"/>
  </r>
  <r>
    <x v="0"/>
    <d v="2016-07-01T00:00:00"/>
    <s v="45 - 69"/>
    <x v="2"/>
    <x v="1"/>
    <x v="1"/>
    <n v="2"/>
    <n v="5"/>
    <n v="332.5"/>
    <n v="2"/>
    <n v="0"/>
    <x v="16"/>
    <x v="16"/>
  </r>
  <r>
    <x v="0"/>
    <d v="2016-07-01T00:00:00"/>
    <s v="45 - 69"/>
    <x v="2"/>
    <x v="1"/>
    <x v="2"/>
    <n v="3"/>
    <n v="1200"/>
    <n v="665"/>
    <n v="915"/>
    <n v="337"/>
    <x v="16"/>
    <x v="16"/>
  </r>
  <r>
    <x v="0"/>
    <d v="2016-07-01T00:00:00"/>
    <s v="45 - 69"/>
    <x v="2"/>
    <x v="1"/>
    <x v="3"/>
    <n v="3"/>
    <n v="0"/>
    <n v="0"/>
    <n v="6"/>
    <n v="2"/>
    <x v="16"/>
    <x v="16"/>
  </r>
  <r>
    <x v="0"/>
    <d v="2016-07-01T00:00:00"/>
    <s v="45 - 69"/>
    <x v="3"/>
    <x v="1"/>
    <x v="0"/>
    <n v="1"/>
    <n v="80"/>
    <n v="277.5"/>
    <n v="48"/>
    <n v="14"/>
    <x v="16"/>
    <x v="16"/>
  </r>
  <r>
    <x v="0"/>
    <d v="2016-07-01T00:00:00"/>
    <s v="45 - 69"/>
    <x v="3"/>
    <x v="1"/>
    <x v="1"/>
    <n v="2"/>
    <n v="5"/>
    <n v="277.5"/>
    <n v="1"/>
    <n v="0"/>
    <x v="16"/>
    <x v="16"/>
  </r>
  <r>
    <x v="0"/>
    <d v="2016-07-01T00:00:00"/>
    <s v="45 - 69"/>
    <x v="3"/>
    <x v="1"/>
    <x v="2"/>
    <n v="3"/>
    <n v="1030"/>
    <n v="555"/>
    <n v="783"/>
    <n v="240"/>
    <x v="16"/>
    <x v="16"/>
  </r>
  <r>
    <x v="0"/>
    <d v="2016-07-01T00:00:00"/>
    <s v="45 - 69"/>
    <x v="3"/>
    <x v="1"/>
    <x v="3"/>
    <n v="3"/>
    <n v="0"/>
    <n v="0"/>
    <n v="5"/>
    <n v="3"/>
    <x v="16"/>
    <x v="16"/>
  </r>
  <r>
    <x v="0"/>
    <d v="2016-07-01T00:00:00"/>
    <s v="45 - 69"/>
    <x v="4"/>
    <x v="1"/>
    <x v="0"/>
    <n v="1"/>
    <n v="50"/>
    <n v="225"/>
    <n v="43"/>
    <n v="18"/>
    <x v="16"/>
    <x v="16"/>
  </r>
  <r>
    <x v="0"/>
    <d v="2016-07-01T00:00:00"/>
    <s v="45 - 69"/>
    <x v="4"/>
    <x v="1"/>
    <x v="1"/>
    <n v="2"/>
    <n v="5"/>
    <n v="225"/>
    <n v="2"/>
    <n v="1"/>
    <x v="16"/>
    <x v="16"/>
  </r>
  <r>
    <x v="0"/>
    <d v="2016-07-01T00:00:00"/>
    <s v="45 - 69"/>
    <x v="4"/>
    <x v="1"/>
    <x v="2"/>
    <n v="3"/>
    <n v="845"/>
    <n v="450"/>
    <n v="707"/>
    <n v="223"/>
    <x v="16"/>
    <x v="16"/>
  </r>
  <r>
    <x v="0"/>
    <d v="2016-07-01T00:00:00"/>
    <s v="45 - 69"/>
    <x v="4"/>
    <x v="1"/>
    <x v="3"/>
    <n v="3"/>
    <n v="0"/>
    <n v="0"/>
    <n v="2"/>
    <n v="0"/>
    <x v="16"/>
    <x v="16"/>
  </r>
  <r>
    <x v="0"/>
    <d v="2016-07-01T00:00:00"/>
    <s v="45 - 69"/>
    <x v="0"/>
    <x v="0"/>
    <x v="0"/>
    <n v="1"/>
    <n v="1430"/>
    <n v="4950"/>
    <n v="1056"/>
    <n v="275"/>
    <x v="17"/>
    <x v="17"/>
  </r>
  <r>
    <x v="0"/>
    <d v="2016-07-01T00:00:00"/>
    <s v="45 - 69"/>
    <x v="0"/>
    <x v="0"/>
    <x v="1"/>
    <n v="2"/>
    <n v="330"/>
    <n v="4950"/>
    <n v="218"/>
    <n v="59"/>
    <x v="17"/>
    <x v="17"/>
  </r>
  <r>
    <x v="0"/>
    <d v="2016-07-01T00:00:00"/>
    <s v="45 - 69"/>
    <x v="0"/>
    <x v="0"/>
    <x v="2"/>
    <n v="3"/>
    <n v="18050"/>
    <n v="9900"/>
    <n v="15134"/>
    <n v="3864"/>
    <x v="17"/>
    <x v="17"/>
  </r>
  <r>
    <x v="0"/>
    <d v="2016-07-01T00:00:00"/>
    <s v="45 - 69"/>
    <x v="0"/>
    <x v="0"/>
    <x v="3"/>
    <n v="3"/>
    <n v="0"/>
    <n v="0"/>
    <n v="27"/>
    <n v="7"/>
    <x v="17"/>
    <x v="17"/>
  </r>
  <r>
    <x v="0"/>
    <d v="2016-07-01T00:00:00"/>
    <s v="45 - 69"/>
    <x v="1"/>
    <x v="1"/>
    <x v="0"/>
    <n v="1"/>
    <n v="1220"/>
    <n v="4775"/>
    <n v="832"/>
    <n v="210"/>
    <x v="17"/>
    <x v="17"/>
  </r>
  <r>
    <x v="0"/>
    <d v="2016-07-01T00:00:00"/>
    <s v="45 - 69"/>
    <x v="1"/>
    <x v="1"/>
    <x v="1"/>
    <n v="2"/>
    <n v="310"/>
    <n v="4775"/>
    <n v="193"/>
    <n v="44"/>
    <x v="17"/>
    <x v="17"/>
  </r>
  <r>
    <x v="0"/>
    <d v="2016-07-01T00:00:00"/>
    <s v="45 - 69"/>
    <x v="1"/>
    <x v="1"/>
    <x v="2"/>
    <n v="3"/>
    <n v="17570"/>
    <n v="9550"/>
    <n v="13003"/>
    <n v="3003"/>
    <x v="17"/>
    <x v="17"/>
  </r>
  <r>
    <x v="0"/>
    <d v="2016-07-01T00:00:00"/>
    <s v="45 - 69"/>
    <x v="1"/>
    <x v="1"/>
    <x v="3"/>
    <n v="3"/>
    <n v="0"/>
    <n v="0"/>
    <n v="15"/>
    <n v="2"/>
    <x v="17"/>
    <x v="17"/>
  </r>
  <r>
    <x v="0"/>
    <d v="2016-07-01T00:00:00"/>
    <s v="45 - 69"/>
    <x v="2"/>
    <x v="1"/>
    <x v="0"/>
    <n v="1"/>
    <n v="1040"/>
    <n v="4595"/>
    <n v="706"/>
    <n v="215"/>
    <x v="17"/>
    <x v="17"/>
  </r>
  <r>
    <x v="0"/>
    <d v="2016-07-01T00:00:00"/>
    <s v="45 - 69"/>
    <x v="2"/>
    <x v="1"/>
    <x v="1"/>
    <n v="2"/>
    <n v="260"/>
    <n v="4595"/>
    <n v="161"/>
    <n v="45"/>
    <x v="17"/>
    <x v="17"/>
  </r>
  <r>
    <x v="0"/>
    <d v="2016-07-01T00:00:00"/>
    <s v="45 - 69"/>
    <x v="2"/>
    <x v="1"/>
    <x v="2"/>
    <n v="3"/>
    <n v="17080"/>
    <n v="9190"/>
    <n v="12525"/>
    <n v="3480"/>
    <x v="17"/>
    <x v="17"/>
  </r>
  <r>
    <x v="0"/>
    <d v="2016-07-01T00:00:00"/>
    <s v="45 - 69"/>
    <x v="2"/>
    <x v="1"/>
    <x v="3"/>
    <n v="3"/>
    <n v="0"/>
    <n v="0"/>
    <n v="19"/>
    <n v="8"/>
    <x v="17"/>
    <x v="17"/>
  </r>
  <r>
    <x v="0"/>
    <d v="2016-07-01T00:00:00"/>
    <s v="45 - 69"/>
    <x v="3"/>
    <x v="1"/>
    <x v="0"/>
    <n v="1"/>
    <n v="740"/>
    <n v="3987.5"/>
    <n v="500"/>
    <n v="146"/>
    <x v="17"/>
    <x v="17"/>
  </r>
  <r>
    <x v="0"/>
    <d v="2016-07-01T00:00:00"/>
    <s v="45 - 69"/>
    <x v="3"/>
    <x v="1"/>
    <x v="1"/>
    <n v="2"/>
    <n v="180"/>
    <n v="3987.5"/>
    <n v="122"/>
    <n v="31"/>
    <x v="17"/>
    <x v="17"/>
  </r>
  <r>
    <x v="0"/>
    <d v="2016-07-01T00:00:00"/>
    <s v="45 - 69"/>
    <x v="3"/>
    <x v="1"/>
    <x v="2"/>
    <n v="3"/>
    <n v="15050"/>
    <n v="7975"/>
    <n v="11412"/>
    <n v="2592"/>
    <x v="17"/>
    <x v="17"/>
  </r>
  <r>
    <x v="0"/>
    <d v="2016-07-01T00:00:00"/>
    <s v="45 - 69"/>
    <x v="3"/>
    <x v="1"/>
    <x v="3"/>
    <n v="3"/>
    <n v="0"/>
    <n v="0"/>
    <n v="15"/>
    <n v="3"/>
    <x v="17"/>
    <x v="17"/>
  </r>
  <r>
    <x v="0"/>
    <d v="2016-07-01T00:00:00"/>
    <s v="45 - 69"/>
    <x v="4"/>
    <x v="1"/>
    <x v="0"/>
    <n v="1"/>
    <n v="570"/>
    <n v="3520"/>
    <n v="414"/>
    <n v="111"/>
    <x v="17"/>
    <x v="17"/>
  </r>
  <r>
    <x v="0"/>
    <d v="2016-07-01T00:00:00"/>
    <s v="45 - 69"/>
    <x v="4"/>
    <x v="1"/>
    <x v="1"/>
    <n v="2"/>
    <n v="150"/>
    <n v="3520"/>
    <n v="98"/>
    <n v="25"/>
    <x v="17"/>
    <x v="17"/>
  </r>
  <r>
    <x v="0"/>
    <d v="2016-07-01T00:00:00"/>
    <s v="45 - 69"/>
    <x v="4"/>
    <x v="1"/>
    <x v="2"/>
    <n v="3"/>
    <n v="13360"/>
    <n v="7040"/>
    <n v="10653"/>
    <n v="2476"/>
    <x v="17"/>
    <x v="17"/>
  </r>
  <r>
    <x v="0"/>
    <d v="2016-07-01T00:00:00"/>
    <s v="45 - 69"/>
    <x v="4"/>
    <x v="1"/>
    <x v="3"/>
    <n v="3"/>
    <n v="0"/>
    <n v="0"/>
    <n v="8"/>
    <n v="1"/>
    <x v="17"/>
    <x v="17"/>
  </r>
  <r>
    <x v="0"/>
    <d v="2016-07-01T00:00:00"/>
    <s v="45 - 69"/>
    <x v="0"/>
    <x v="0"/>
    <x v="0"/>
    <n v="1"/>
    <n v="160"/>
    <n v="520"/>
    <n v="102"/>
    <n v="31"/>
    <x v="18"/>
    <x v="18"/>
  </r>
  <r>
    <x v="0"/>
    <d v="2016-07-01T00:00:00"/>
    <s v="45 - 69"/>
    <x v="0"/>
    <x v="0"/>
    <x v="1"/>
    <n v="2"/>
    <n v="20"/>
    <n v="520"/>
    <n v="11"/>
    <n v="3"/>
    <x v="18"/>
    <x v="18"/>
  </r>
  <r>
    <x v="0"/>
    <d v="2016-07-01T00:00:00"/>
    <s v="45 - 69"/>
    <x v="0"/>
    <x v="0"/>
    <x v="2"/>
    <n v="3"/>
    <n v="1900"/>
    <n v="1040"/>
    <n v="1628"/>
    <n v="420"/>
    <x v="18"/>
    <x v="18"/>
  </r>
  <r>
    <x v="0"/>
    <d v="2016-07-01T00:00:00"/>
    <s v="45 - 69"/>
    <x v="0"/>
    <x v="0"/>
    <x v="3"/>
    <n v="3"/>
    <n v="0"/>
    <n v="0"/>
    <n v="3"/>
    <n v="1"/>
    <x v="18"/>
    <x v="18"/>
  </r>
  <r>
    <x v="0"/>
    <d v="2016-07-01T00:00:00"/>
    <s v="45 - 69"/>
    <x v="1"/>
    <x v="1"/>
    <x v="0"/>
    <n v="1"/>
    <n v="140"/>
    <n v="547.5"/>
    <n v="90"/>
    <n v="17"/>
    <x v="18"/>
    <x v="18"/>
  </r>
  <r>
    <x v="0"/>
    <d v="2016-07-01T00:00:00"/>
    <s v="45 - 69"/>
    <x v="1"/>
    <x v="1"/>
    <x v="1"/>
    <n v="2"/>
    <n v="10"/>
    <n v="547.5"/>
    <n v="9"/>
    <n v="2"/>
    <x v="18"/>
    <x v="18"/>
  </r>
  <r>
    <x v="0"/>
    <d v="2016-07-01T00:00:00"/>
    <s v="45 - 69"/>
    <x v="1"/>
    <x v="1"/>
    <x v="2"/>
    <n v="3"/>
    <n v="2030"/>
    <n v="1095"/>
    <n v="1563"/>
    <n v="374"/>
    <x v="18"/>
    <x v="18"/>
  </r>
  <r>
    <x v="0"/>
    <d v="2016-07-01T00:00:00"/>
    <s v="45 - 69"/>
    <x v="1"/>
    <x v="1"/>
    <x v="3"/>
    <n v="3"/>
    <n v="0"/>
    <n v="0"/>
    <n v="2"/>
    <n v="0"/>
    <x v="18"/>
    <x v="18"/>
  </r>
  <r>
    <x v="0"/>
    <d v="2016-07-01T00:00:00"/>
    <s v="45 - 69"/>
    <x v="2"/>
    <x v="1"/>
    <x v="0"/>
    <n v="1"/>
    <n v="110"/>
    <n v="567.5"/>
    <n v="79"/>
    <n v="21"/>
    <x v="18"/>
    <x v="18"/>
  </r>
  <r>
    <x v="0"/>
    <d v="2016-07-01T00:00:00"/>
    <s v="45 - 69"/>
    <x v="2"/>
    <x v="1"/>
    <x v="1"/>
    <n v="2"/>
    <n v="15"/>
    <n v="567.5"/>
    <n v="9"/>
    <n v="1"/>
    <x v="18"/>
    <x v="18"/>
  </r>
  <r>
    <x v="0"/>
    <d v="2016-07-01T00:00:00"/>
    <s v="45 - 69"/>
    <x v="2"/>
    <x v="1"/>
    <x v="2"/>
    <n v="3"/>
    <n v="2150"/>
    <n v="1135"/>
    <n v="1606"/>
    <n v="442"/>
    <x v="18"/>
    <x v="18"/>
  </r>
  <r>
    <x v="0"/>
    <d v="2016-07-01T00:00:00"/>
    <s v="45 - 69"/>
    <x v="3"/>
    <x v="1"/>
    <x v="0"/>
    <n v="1"/>
    <n v="90"/>
    <n v="512.5"/>
    <n v="61"/>
    <n v="12"/>
    <x v="18"/>
    <x v="18"/>
  </r>
  <r>
    <x v="0"/>
    <d v="2016-07-01T00:00:00"/>
    <s v="45 - 69"/>
    <x v="3"/>
    <x v="1"/>
    <x v="1"/>
    <n v="2"/>
    <n v="5"/>
    <n v="512.5"/>
    <n v="3"/>
    <n v="2"/>
    <x v="18"/>
    <x v="18"/>
  </r>
  <r>
    <x v="0"/>
    <d v="2016-07-01T00:00:00"/>
    <s v="45 - 69"/>
    <x v="3"/>
    <x v="1"/>
    <x v="2"/>
    <n v="3"/>
    <n v="1960"/>
    <n v="1025"/>
    <n v="1476"/>
    <n v="379"/>
    <x v="18"/>
    <x v="18"/>
  </r>
  <r>
    <x v="0"/>
    <d v="2016-07-01T00:00:00"/>
    <s v="45 - 69"/>
    <x v="3"/>
    <x v="1"/>
    <x v="3"/>
    <n v="3"/>
    <n v="0"/>
    <n v="0"/>
    <n v="3"/>
    <n v="0"/>
    <x v="18"/>
    <x v="18"/>
  </r>
  <r>
    <x v="0"/>
    <d v="2016-07-01T00:00:00"/>
    <s v="45 - 69"/>
    <x v="4"/>
    <x v="1"/>
    <x v="0"/>
    <n v="1"/>
    <n v="60"/>
    <n v="495"/>
    <n v="39"/>
    <n v="4"/>
    <x v="18"/>
    <x v="18"/>
  </r>
  <r>
    <x v="0"/>
    <d v="2016-07-01T00:00:00"/>
    <s v="45 - 69"/>
    <x v="4"/>
    <x v="1"/>
    <x v="1"/>
    <n v="2"/>
    <n v="10"/>
    <n v="495"/>
    <n v="2"/>
    <n v="0"/>
    <x v="18"/>
    <x v="18"/>
  </r>
  <r>
    <x v="0"/>
    <d v="2016-07-01T00:00:00"/>
    <s v="45 - 69"/>
    <x v="4"/>
    <x v="1"/>
    <x v="2"/>
    <n v="3"/>
    <n v="1910"/>
    <n v="990"/>
    <n v="1527"/>
    <n v="416"/>
    <x v="18"/>
    <x v="18"/>
  </r>
  <r>
    <x v="0"/>
    <d v="2016-07-01T00:00:00"/>
    <s v="45 - 69"/>
    <x v="0"/>
    <x v="0"/>
    <x v="0"/>
    <n v="1"/>
    <n v="920"/>
    <n v="2752.5"/>
    <n v="621"/>
    <n v="160"/>
    <x v="19"/>
    <x v="19"/>
  </r>
  <r>
    <x v="0"/>
    <d v="2016-07-01T00:00:00"/>
    <s v="45 - 69"/>
    <x v="0"/>
    <x v="0"/>
    <x v="1"/>
    <n v="2"/>
    <n v="160"/>
    <n v="2752.5"/>
    <n v="105"/>
    <n v="22"/>
    <x v="19"/>
    <x v="19"/>
  </r>
  <r>
    <x v="0"/>
    <d v="2016-07-01T00:00:00"/>
    <s v="45 - 69"/>
    <x v="0"/>
    <x v="0"/>
    <x v="2"/>
    <n v="3"/>
    <n v="9930"/>
    <n v="5505"/>
    <n v="7451"/>
    <n v="1869"/>
    <x v="19"/>
    <x v="19"/>
  </r>
  <r>
    <x v="0"/>
    <d v="2016-07-01T00:00:00"/>
    <s v="45 - 69"/>
    <x v="0"/>
    <x v="0"/>
    <x v="3"/>
    <n v="3"/>
    <n v="0"/>
    <n v="0"/>
    <n v="24"/>
    <n v="7"/>
    <x v="19"/>
    <x v="19"/>
  </r>
  <r>
    <x v="0"/>
    <d v="2016-07-01T00:00:00"/>
    <s v="45 - 69"/>
    <x v="1"/>
    <x v="1"/>
    <x v="0"/>
    <n v="1"/>
    <n v="860"/>
    <n v="2770"/>
    <n v="591"/>
    <n v="141"/>
    <x v="19"/>
    <x v="19"/>
  </r>
  <r>
    <x v="0"/>
    <d v="2016-07-01T00:00:00"/>
    <s v="45 - 69"/>
    <x v="1"/>
    <x v="1"/>
    <x v="1"/>
    <n v="2"/>
    <n v="120"/>
    <n v="2770"/>
    <n v="75"/>
    <n v="14"/>
    <x v="19"/>
    <x v="19"/>
  </r>
  <r>
    <x v="0"/>
    <d v="2016-07-01T00:00:00"/>
    <s v="45 - 69"/>
    <x v="1"/>
    <x v="1"/>
    <x v="2"/>
    <n v="3"/>
    <n v="10100"/>
    <n v="5540"/>
    <n v="7371"/>
    <n v="1790"/>
    <x v="19"/>
    <x v="19"/>
  </r>
  <r>
    <x v="0"/>
    <d v="2016-07-01T00:00:00"/>
    <s v="45 - 69"/>
    <x v="1"/>
    <x v="1"/>
    <x v="3"/>
    <n v="3"/>
    <n v="0"/>
    <n v="0"/>
    <n v="11"/>
    <n v="3"/>
    <x v="19"/>
    <x v="19"/>
  </r>
  <r>
    <x v="0"/>
    <d v="2016-07-01T00:00:00"/>
    <s v="45 - 69"/>
    <x v="2"/>
    <x v="1"/>
    <x v="0"/>
    <n v="1"/>
    <n v="700"/>
    <n v="2822.5"/>
    <n v="477"/>
    <n v="132"/>
    <x v="19"/>
    <x v="19"/>
  </r>
  <r>
    <x v="0"/>
    <d v="2016-07-01T00:00:00"/>
    <s v="45 - 69"/>
    <x v="2"/>
    <x v="1"/>
    <x v="1"/>
    <n v="2"/>
    <n v="90"/>
    <n v="2822.5"/>
    <n v="56"/>
    <n v="16"/>
    <x v="19"/>
    <x v="19"/>
  </r>
  <r>
    <x v="0"/>
    <d v="2016-07-01T00:00:00"/>
    <s v="45 - 69"/>
    <x v="2"/>
    <x v="1"/>
    <x v="2"/>
    <n v="3"/>
    <n v="10500"/>
    <n v="5645"/>
    <n v="7953"/>
    <n v="2236"/>
    <x v="19"/>
    <x v="19"/>
  </r>
  <r>
    <x v="0"/>
    <d v="2016-07-01T00:00:00"/>
    <s v="45 - 69"/>
    <x v="2"/>
    <x v="1"/>
    <x v="3"/>
    <n v="3"/>
    <n v="0"/>
    <n v="0"/>
    <n v="16"/>
    <n v="2"/>
    <x v="19"/>
    <x v="19"/>
  </r>
  <r>
    <x v="0"/>
    <d v="2016-07-01T00:00:00"/>
    <s v="45 - 69"/>
    <x v="3"/>
    <x v="1"/>
    <x v="0"/>
    <n v="1"/>
    <n v="490"/>
    <n v="2395"/>
    <n v="321"/>
    <n v="90"/>
    <x v="19"/>
    <x v="19"/>
  </r>
  <r>
    <x v="0"/>
    <d v="2016-07-01T00:00:00"/>
    <s v="45 - 69"/>
    <x v="3"/>
    <x v="1"/>
    <x v="1"/>
    <n v="2"/>
    <n v="70"/>
    <n v="2395"/>
    <n v="40"/>
    <n v="13"/>
    <x v="19"/>
    <x v="19"/>
  </r>
  <r>
    <x v="0"/>
    <d v="2016-07-01T00:00:00"/>
    <s v="45 - 69"/>
    <x v="3"/>
    <x v="1"/>
    <x v="2"/>
    <n v="3"/>
    <n v="9020"/>
    <n v="4790"/>
    <n v="6952"/>
    <n v="1984"/>
    <x v="19"/>
    <x v="19"/>
  </r>
  <r>
    <x v="0"/>
    <d v="2016-07-01T00:00:00"/>
    <s v="45 - 69"/>
    <x v="3"/>
    <x v="1"/>
    <x v="3"/>
    <n v="3"/>
    <n v="0"/>
    <n v="0"/>
    <n v="6"/>
    <n v="3"/>
    <x v="19"/>
    <x v="19"/>
  </r>
  <r>
    <x v="0"/>
    <d v="2016-07-01T00:00:00"/>
    <s v="45 - 69"/>
    <x v="4"/>
    <x v="1"/>
    <x v="0"/>
    <n v="1"/>
    <n v="370"/>
    <n v="2162.5"/>
    <n v="243"/>
    <n v="72"/>
    <x v="19"/>
    <x v="19"/>
  </r>
  <r>
    <x v="0"/>
    <d v="2016-07-01T00:00:00"/>
    <s v="45 - 69"/>
    <x v="4"/>
    <x v="1"/>
    <x v="1"/>
    <n v="2"/>
    <n v="50"/>
    <n v="2162.5"/>
    <n v="30"/>
    <n v="6"/>
    <x v="19"/>
    <x v="19"/>
  </r>
  <r>
    <x v="0"/>
    <d v="2016-07-01T00:00:00"/>
    <s v="45 - 69"/>
    <x v="4"/>
    <x v="1"/>
    <x v="2"/>
    <n v="3"/>
    <n v="8220"/>
    <n v="4325"/>
    <n v="6011"/>
    <n v="1763"/>
    <x v="19"/>
    <x v="19"/>
  </r>
  <r>
    <x v="0"/>
    <d v="2016-07-01T00:00:00"/>
    <s v="45 - 69"/>
    <x v="4"/>
    <x v="1"/>
    <x v="3"/>
    <n v="3"/>
    <n v="0"/>
    <n v="0"/>
    <n v="8"/>
    <n v="3"/>
    <x v="19"/>
    <x v="19"/>
  </r>
  <r>
    <x v="0"/>
    <d v="2016-07-01T00:00:00"/>
    <s v="45 - 69"/>
    <x v="0"/>
    <x v="0"/>
    <x v="0"/>
    <n v="1"/>
    <n v="0"/>
    <n v="0"/>
    <n v="36"/>
    <n v="8"/>
    <x v="20"/>
    <x v="20"/>
  </r>
  <r>
    <x v="0"/>
    <d v="2016-07-01T00:00:00"/>
    <s v="45 - 69"/>
    <x v="0"/>
    <x v="0"/>
    <x v="1"/>
    <n v="2"/>
    <n v="0"/>
    <n v="0"/>
    <n v="11"/>
    <n v="4"/>
    <x v="20"/>
    <x v="20"/>
  </r>
  <r>
    <x v="0"/>
    <d v="2016-07-01T00:00:00"/>
    <s v="45 - 69"/>
    <x v="0"/>
    <x v="0"/>
    <x v="2"/>
    <n v="3"/>
    <n v="0"/>
    <n v="0"/>
    <n v="389"/>
    <n v="78"/>
    <x v="20"/>
    <x v="20"/>
  </r>
  <r>
    <x v="0"/>
    <d v="2016-07-01T00:00:00"/>
    <s v="45 - 69"/>
    <x v="0"/>
    <x v="0"/>
    <x v="3"/>
    <n v="3"/>
    <n v="0"/>
    <n v="0"/>
    <n v="1"/>
    <n v="1"/>
    <x v="20"/>
    <x v="20"/>
  </r>
  <r>
    <x v="0"/>
    <d v="2016-07-01T00:00:00"/>
    <s v="45 - 69"/>
    <x v="1"/>
    <x v="1"/>
    <x v="0"/>
    <n v="1"/>
    <n v="0"/>
    <n v="0"/>
    <n v="64"/>
    <n v="14"/>
    <x v="20"/>
    <x v="20"/>
  </r>
  <r>
    <x v="0"/>
    <d v="2016-07-01T00:00:00"/>
    <s v="45 - 69"/>
    <x v="1"/>
    <x v="1"/>
    <x v="1"/>
    <n v="2"/>
    <n v="0"/>
    <n v="0"/>
    <n v="19"/>
    <n v="6"/>
    <x v="20"/>
    <x v="20"/>
  </r>
  <r>
    <x v="0"/>
    <d v="2016-07-01T00:00:00"/>
    <s v="45 - 69"/>
    <x v="1"/>
    <x v="1"/>
    <x v="2"/>
    <n v="3"/>
    <n v="0"/>
    <n v="0"/>
    <n v="553"/>
    <n v="117"/>
    <x v="20"/>
    <x v="20"/>
  </r>
  <r>
    <x v="0"/>
    <d v="2016-07-01T00:00:00"/>
    <s v="45 - 69"/>
    <x v="1"/>
    <x v="1"/>
    <x v="3"/>
    <n v="3"/>
    <n v="0"/>
    <n v="0"/>
    <n v="2"/>
    <n v="1"/>
    <x v="20"/>
    <x v="20"/>
  </r>
  <r>
    <x v="0"/>
    <d v="2016-07-01T00:00:00"/>
    <s v="45 - 69"/>
    <x v="2"/>
    <x v="1"/>
    <x v="0"/>
    <n v="1"/>
    <n v="0"/>
    <n v="0"/>
    <n v="49"/>
    <n v="15"/>
    <x v="20"/>
    <x v="20"/>
  </r>
  <r>
    <x v="0"/>
    <d v="2016-07-01T00:00:00"/>
    <s v="45 - 69"/>
    <x v="2"/>
    <x v="1"/>
    <x v="1"/>
    <n v="2"/>
    <n v="0"/>
    <n v="0"/>
    <n v="13"/>
    <n v="2"/>
    <x v="20"/>
    <x v="20"/>
  </r>
  <r>
    <x v="0"/>
    <d v="2016-07-01T00:00:00"/>
    <s v="45 - 69"/>
    <x v="2"/>
    <x v="1"/>
    <x v="2"/>
    <n v="3"/>
    <n v="0"/>
    <n v="0"/>
    <n v="527"/>
    <n v="144"/>
    <x v="20"/>
    <x v="20"/>
  </r>
  <r>
    <x v="0"/>
    <d v="2016-07-01T00:00:00"/>
    <s v="45 - 69"/>
    <x v="3"/>
    <x v="1"/>
    <x v="0"/>
    <n v="1"/>
    <n v="0"/>
    <n v="0"/>
    <n v="34"/>
    <n v="10"/>
    <x v="20"/>
    <x v="20"/>
  </r>
  <r>
    <x v="0"/>
    <d v="2016-07-01T00:00:00"/>
    <s v="45 - 69"/>
    <x v="3"/>
    <x v="1"/>
    <x v="1"/>
    <n v="2"/>
    <n v="0"/>
    <n v="0"/>
    <n v="1"/>
    <n v="0"/>
    <x v="20"/>
    <x v="20"/>
  </r>
  <r>
    <x v="0"/>
    <d v="2016-07-01T00:00:00"/>
    <s v="45 - 69"/>
    <x v="3"/>
    <x v="1"/>
    <x v="2"/>
    <n v="3"/>
    <n v="0"/>
    <n v="0"/>
    <n v="441"/>
    <n v="103"/>
    <x v="20"/>
    <x v="20"/>
  </r>
  <r>
    <x v="0"/>
    <d v="2016-07-01T00:00:00"/>
    <s v="45 - 69"/>
    <x v="4"/>
    <x v="1"/>
    <x v="0"/>
    <n v="1"/>
    <n v="0"/>
    <n v="0"/>
    <n v="23"/>
    <n v="6"/>
    <x v="20"/>
    <x v="20"/>
  </r>
  <r>
    <x v="0"/>
    <d v="2016-07-01T00:00:00"/>
    <s v="45 - 69"/>
    <x v="4"/>
    <x v="1"/>
    <x v="1"/>
    <n v="2"/>
    <n v="0"/>
    <n v="0"/>
    <n v="11"/>
    <n v="2"/>
    <x v="20"/>
    <x v="20"/>
  </r>
  <r>
    <x v="0"/>
    <d v="2016-07-01T00:00:00"/>
    <s v="45 - 69"/>
    <x v="4"/>
    <x v="1"/>
    <x v="2"/>
    <n v="3"/>
    <n v="0"/>
    <n v="0"/>
    <n v="387"/>
    <n v="99"/>
    <x v="20"/>
    <x v="20"/>
  </r>
  <r>
    <x v="1"/>
    <d v="2015-07-01T00:00:00"/>
    <s v="45 - 69"/>
    <x v="0"/>
    <x v="0"/>
    <x v="0"/>
    <n v="1"/>
    <n v="1720"/>
    <n v="1465"/>
    <n v="1223"/>
    <n v="253"/>
    <x v="0"/>
    <x v="0"/>
  </r>
  <r>
    <x v="1"/>
    <d v="2015-07-01T00:00:00"/>
    <s v="45 - 69"/>
    <x v="0"/>
    <x v="0"/>
    <x v="1"/>
    <n v="2"/>
    <n v="120"/>
    <n v="1465"/>
    <n v="69"/>
    <n v="17"/>
    <x v="0"/>
    <x v="0"/>
  </r>
  <r>
    <x v="1"/>
    <d v="2015-07-01T00:00:00"/>
    <s v="45 - 69"/>
    <x v="0"/>
    <x v="0"/>
    <x v="2"/>
    <n v="3"/>
    <n v="4030"/>
    <n v="2930"/>
    <n v="2825"/>
    <n v="627"/>
    <x v="0"/>
    <x v="0"/>
  </r>
  <r>
    <x v="1"/>
    <d v="2015-07-01T00:00:00"/>
    <s v="45 - 69"/>
    <x v="0"/>
    <x v="0"/>
    <x v="3"/>
    <n v="3"/>
    <n v="0"/>
    <n v="0"/>
    <n v="2"/>
    <n v="1"/>
    <x v="0"/>
    <x v="0"/>
  </r>
  <r>
    <x v="1"/>
    <d v="2015-07-01T00:00:00"/>
    <s v="45 - 69"/>
    <x v="1"/>
    <x v="1"/>
    <x v="0"/>
    <n v="1"/>
    <n v="1820"/>
    <n v="1590"/>
    <n v="1245"/>
    <n v="285"/>
    <x v="0"/>
    <x v="0"/>
  </r>
  <r>
    <x v="1"/>
    <d v="2015-07-01T00:00:00"/>
    <s v="45 - 69"/>
    <x v="1"/>
    <x v="1"/>
    <x v="1"/>
    <n v="2"/>
    <n v="100"/>
    <n v="1590"/>
    <n v="63"/>
    <n v="15"/>
    <x v="0"/>
    <x v="0"/>
  </r>
  <r>
    <x v="1"/>
    <d v="2015-07-01T00:00:00"/>
    <s v="45 - 69"/>
    <x v="1"/>
    <x v="1"/>
    <x v="2"/>
    <n v="3"/>
    <n v="4440"/>
    <n v="3180"/>
    <n v="3064"/>
    <n v="643"/>
    <x v="0"/>
    <x v="0"/>
  </r>
  <r>
    <x v="1"/>
    <d v="2015-07-01T00:00:00"/>
    <s v="45 - 69"/>
    <x v="1"/>
    <x v="1"/>
    <x v="3"/>
    <n v="3"/>
    <n v="0"/>
    <n v="0"/>
    <n v="3"/>
    <n v="1"/>
    <x v="0"/>
    <x v="0"/>
  </r>
  <r>
    <x v="1"/>
    <d v="2015-07-01T00:00:00"/>
    <s v="45 - 69"/>
    <x v="2"/>
    <x v="1"/>
    <x v="0"/>
    <n v="1"/>
    <n v="1690"/>
    <n v="1610"/>
    <n v="1216"/>
    <n v="306"/>
    <x v="0"/>
    <x v="0"/>
  </r>
  <r>
    <x v="1"/>
    <d v="2015-07-01T00:00:00"/>
    <s v="45 - 69"/>
    <x v="2"/>
    <x v="1"/>
    <x v="1"/>
    <n v="2"/>
    <n v="90"/>
    <n v="1610"/>
    <n v="49"/>
    <n v="10"/>
    <x v="0"/>
    <x v="0"/>
  </r>
  <r>
    <x v="1"/>
    <d v="2015-07-01T00:00:00"/>
    <s v="45 - 69"/>
    <x v="2"/>
    <x v="1"/>
    <x v="2"/>
    <n v="3"/>
    <n v="4660"/>
    <n v="3220"/>
    <n v="3292"/>
    <n v="870"/>
    <x v="0"/>
    <x v="0"/>
  </r>
  <r>
    <x v="1"/>
    <d v="2015-07-01T00:00:00"/>
    <s v="45 - 69"/>
    <x v="2"/>
    <x v="1"/>
    <x v="3"/>
    <n v="3"/>
    <n v="0"/>
    <n v="0"/>
    <n v="2"/>
    <n v="0"/>
    <x v="0"/>
    <x v="0"/>
  </r>
  <r>
    <x v="1"/>
    <d v="2015-07-01T00:00:00"/>
    <s v="45 - 69"/>
    <x v="3"/>
    <x v="1"/>
    <x v="0"/>
    <n v="1"/>
    <n v="1260"/>
    <n v="1487.5"/>
    <n v="893"/>
    <n v="228"/>
    <x v="0"/>
    <x v="0"/>
  </r>
  <r>
    <x v="1"/>
    <d v="2015-07-01T00:00:00"/>
    <s v="45 - 69"/>
    <x v="3"/>
    <x v="1"/>
    <x v="1"/>
    <n v="2"/>
    <n v="50"/>
    <n v="1487.5"/>
    <n v="44"/>
    <n v="15"/>
    <x v="0"/>
    <x v="0"/>
  </r>
  <r>
    <x v="1"/>
    <d v="2015-07-01T00:00:00"/>
    <s v="45 - 69"/>
    <x v="3"/>
    <x v="1"/>
    <x v="2"/>
    <n v="3"/>
    <n v="4620"/>
    <n v="2975"/>
    <n v="3367"/>
    <n v="888"/>
    <x v="0"/>
    <x v="0"/>
  </r>
  <r>
    <x v="1"/>
    <d v="2015-07-01T00:00:00"/>
    <s v="45 - 69"/>
    <x v="3"/>
    <x v="1"/>
    <x v="3"/>
    <n v="3"/>
    <n v="0"/>
    <n v="0"/>
    <n v="3"/>
    <n v="0"/>
    <x v="0"/>
    <x v="0"/>
  </r>
  <r>
    <x v="1"/>
    <d v="2015-07-01T00:00:00"/>
    <s v="45 - 69"/>
    <x v="4"/>
    <x v="1"/>
    <x v="0"/>
    <n v="1"/>
    <n v="950"/>
    <n v="1380"/>
    <n v="742"/>
    <n v="188"/>
    <x v="0"/>
    <x v="0"/>
  </r>
  <r>
    <x v="1"/>
    <d v="2015-07-01T00:00:00"/>
    <s v="45 - 69"/>
    <x v="4"/>
    <x v="1"/>
    <x v="1"/>
    <n v="2"/>
    <n v="40"/>
    <n v="1380"/>
    <n v="29"/>
    <n v="6"/>
    <x v="0"/>
    <x v="0"/>
  </r>
  <r>
    <x v="1"/>
    <d v="2015-07-01T00:00:00"/>
    <s v="45 - 69"/>
    <x v="4"/>
    <x v="1"/>
    <x v="2"/>
    <n v="3"/>
    <n v="4520"/>
    <n v="2760"/>
    <n v="3448"/>
    <n v="861"/>
    <x v="0"/>
    <x v="0"/>
  </r>
  <r>
    <x v="1"/>
    <d v="2015-07-01T00:00:00"/>
    <s v="45 - 69"/>
    <x v="4"/>
    <x v="1"/>
    <x v="3"/>
    <n v="3"/>
    <n v="0"/>
    <n v="0"/>
    <n v="3"/>
    <n v="1"/>
    <x v="0"/>
    <x v="0"/>
  </r>
  <r>
    <x v="1"/>
    <d v="2015-07-01T00:00:00"/>
    <s v="45 - 69"/>
    <x v="0"/>
    <x v="0"/>
    <x v="0"/>
    <n v="1"/>
    <n v="1800"/>
    <n v="5617.5"/>
    <n v="1164"/>
    <n v="269"/>
    <x v="1"/>
    <x v="1"/>
  </r>
  <r>
    <x v="1"/>
    <d v="2015-07-01T00:00:00"/>
    <s v="45 - 69"/>
    <x v="0"/>
    <x v="0"/>
    <x v="1"/>
    <n v="2"/>
    <n v="1320"/>
    <n v="5617.5"/>
    <n v="765"/>
    <n v="190"/>
    <x v="1"/>
    <x v="1"/>
  </r>
  <r>
    <x v="1"/>
    <d v="2015-07-01T00:00:00"/>
    <s v="45 - 69"/>
    <x v="0"/>
    <x v="0"/>
    <x v="2"/>
    <n v="3"/>
    <n v="19360"/>
    <n v="11235"/>
    <n v="12782"/>
    <n v="3010"/>
    <x v="1"/>
    <x v="1"/>
  </r>
  <r>
    <x v="1"/>
    <d v="2015-07-01T00:00:00"/>
    <s v="45 - 69"/>
    <x v="0"/>
    <x v="0"/>
    <x v="3"/>
    <n v="3"/>
    <n v="0"/>
    <n v="0"/>
    <n v="10"/>
    <n v="3"/>
    <x v="1"/>
    <x v="1"/>
  </r>
  <r>
    <x v="1"/>
    <d v="2015-07-01T00:00:00"/>
    <s v="45 - 69"/>
    <x v="1"/>
    <x v="1"/>
    <x v="0"/>
    <n v="1"/>
    <n v="1590"/>
    <n v="5245"/>
    <n v="993"/>
    <n v="256"/>
    <x v="1"/>
    <x v="1"/>
  </r>
  <r>
    <x v="1"/>
    <d v="2015-07-01T00:00:00"/>
    <s v="45 - 69"/>
    <x v="1"/>
    <x v="1"/>
    <x v="1"/>
    <n v="2"/>
    <n v="1220"/>
    <n v="5245"/>
    <n v="794"/>
    <n v="200"/>
    <x v="1"/>
    <x v="1"/>
  </r>
  <r>
    <x v="1"/>
    <d v="2015-07-01T00:00:00"/>
    <s v="45 - 69"/>
    <x v="1"/>
    <x v="1"/>
    <x v="2"/>
    <n v="3"/>
    <n v="18180"/>
    <n v="10490"/>
    <n v="11750"/>
    <n v="2702"/>
    <x v="1"/>
    <x v="1"/>
  </r>
  <r>
    <x v="1"/>
    <d v="2015-07-01T00:00:00"/>
    <s v="45 - 69"/>
    <x v="1"/>
    <x v="1"/>
    <x v="3"/>
    <n v="3"/>
    <n v="0"/>
    <n v="0"/>
    <n v="4"/>
    <n v="1"/>
    <x v="1"/>
    <x v="1"/>
  </r>
  <r>
    <x v="1"/>
    <d v="2015-07-01T00:00:00"/>
    <s v="45 - 69"/>
    <x v="2"/>
    <x v="1"/>
    <x v="0"/>
    <n v="1"/>
    <n v="1390"/>
    <n v="4635"/>
    <n v="891"/>
    <n v="212"/>
    <x v="1"/>
    <x v="1"/>
  </r>
  <r>
    <x v="1"/>
    <d v="2015-07-01T00:00:00"/>
    <s v="45 - 69"/>
    <x v="2"/>
    <x v="1"/>
    <x v="1"/>
    <n v="2"/>
    <n v="940"/>
    <n v="4635"/>
    <n v="633"/>
    <n v="158"/>
    <x v="1"/>
    <x v="1"/>
  </r>
  <r>
    <x v="1"/>
    <d v="2015-07-01T00:00:00"/>
    <s v="45 - 69"/>
    <x v="2"/>
    <x v="1"/>
    <x v="2"/>
    <n v="3"/>
    <n v="16210"/>
    <n v="9270"/>
    <n v="10828"/>
    <n v="2689"/>
    <x v="1"/>
    <x v="1"/>
  </r>
  <r>
    <x v="1"/>
    <d v="2015-07-01T00:00:00"/>
    <s v="45 - 69"/>
    <x v="2"/>
    <x v="1"/>
    <x v="3"/>
    <n v="3"/>
    <n v="0"/>
    <n v="0"/>
    <n v="8"/>
    <n v="0"/>
    <x v="1"/>
    <x v="1"/>
  </r>
  <r>
    <x v="1"/>
    <d v="2015-07-01T00:00:00"/>
    <s v="45 - 69"/>
    <x v="3"/>
    <x v="1"/>
    <x v="0"/>
    <n v="1"/>
    <n v="910"/>
    <n v="3867.5"/>
    <n v="612"/>
    <n v="182"/>
    <x v="1"/>
    <x v="1"/>
  </r>
  <r>
    <x v="1"/>
    <d v="2015-07-01T00:00:00"/>
    <s v="45 - 69"/>
    <x v="3"/>
    <x v="1"/>
    <x v="1"/>
    <n v="2"/>
    <n v="750"/>
    <n v="3867.5"/>
    <n v="512"/>
    <n v="144"/>
    <x v="1"/>
    <x v="1"/>
  </r>
  <r>
    <x v="1"/>
    <d v="2015-07-01T00:00:00"/>
    <s v="45 - 69"/>
    <x v="3"/>
    <x v="1"/>
    <x v="2"/>
    <n v="3"/>
    <n v="13810"/>
    <n v="7735"/>
    <n v="9219"/>
    <n v="2318"/>
    <x v="1"/>
    <x v="1"/>
  </r>
  <r>
    <x v="1"/>
    <d v="2015-07-01T00:00:00"/>
    <s v="45 - 69"/>
    <x v="3"/>
    <x v="1"/>
    <x v="3"/>
    <n v="3"/>
    <n v="0"/>
    <n v="0"/>
    <n v="2"/>
    <n v="0"/>
    <x v="1"/>
    <x v="1"/>
  </r>
  <r>
    <x v="1"/>
    <d v="2015-07-01T00:00:00"/>
    <s v="45 - 69"/>
    <x v="4"/>
    <x v="1"/>
    <x v="0"/>
    <n v="1"/>
    <n v="670"/>
    <n v="3450"/>
    <n v="376"/>
    <n v="107"/>
    <x v="1"/>
    <x v="1"/>
  </r>
  <r>
    <x v="1"/>
    <d v="2015-07-01T00:00:00"/>
    <s v="45 - 69"/>
    <x v="4"/>
    <x v="1"/>
    <x v="1"/>
    <n v="2"/>
    <n v="540"/>
    <n v="3450"/>
    <n v="373"/>
    <n v="78"/>
    <x v="1"/>
    <x v="1"/>
  </r>
  <r>
    <x v="1"/>
    <d v="2015-07-01T00:00:00"/>
    <s v="45 - 69"/>
    <x v="4"/>
    <x v="1"/>
    <x v="2"/>
    <n v="3"/>
    <n v="12590"/>
    <n v="6900"/>
    <n v="8266"/>
    <n v="1993"/>
    <x v="1"/>
    <x v="1"/>
  </r>
  <r>
    <x v="1"/>
    <d v="2015-07-01T00:00:00"/>
    <s v="45 - 69"/>
    <x v="4"/>
    <x v="1"/>
    <x v="3"/>
    <n v="3"/>
    <n v="0"/>
    <n v="0"/>
    <n v="6"/>
    <n v="3"/>
    <x v="1"/>
    <x v="1"/>
  </r>
  <r>
    <x v="1"/>
    <d v="2015-07-01T00:00:00"/>
    <s v="45 - 69"/>
    <x v="0"/>
    <x v="0"/>
    <x v="0"/>
    <n v="1"/>
    <n v="1300"/>
    <n v="4292.5"/>
    <n v="804"/>
    <n v="180"/>
    <x v="2"/>
    <x v="2"/>
  </r>
  <r>
    <x v="1"/>
    <d v="2015-07-01T00:00:00"/>
    <s v="45 - 69"/>
    <x v="0"/>
    <x v="0"/>
    <x v="1"/>
    <n v="2"/>
    <n v="1790"/>
    <n v="4292.5"/>
    <n v="1271"/>
    <n v="268"/>
    <x v="2"/>
    <x v="2"/>
  </r>
  <r>
    <x v="1"/>
    <d v="2015-07-01T00:00:00"/>
    <s v="45 - 69"/>
    <x v="0"/>
    <x v="0"/>
    <x v="2"/>
    <n v="3"/>
    <n v="14080"/>
    <n v="8585"/>
    <n v="9010"/>
    <n v="2054"/>
    <x v="2"/>
    <x v="2"/>
  </r>
  <r>
    <x v="1"/>
    <d v="2015-07-01T00:00:00"/>
    <s v="45 - 69"/>
    <x v="0"/>
    <x v="0"/>
    <x v="3"/>
    <n v="3"/>
    <n v="0"/>
    <n v="0"/>
    <n v="32"/>
    <n v="6"/>
    <x v="2"/>
    <x v="2"/>
  </r>
  <r>
    <x v="1"/>
    <d v="2015-07-01T00:00:00"/>
    <s v="45 - 69"/>
    <x v="1"/>
    <x v="1"/>
    <x v="0"/>
    <n v="1"/>
    <n v="1200"/>
    <n v="4015"/>
    <n v="692"/>
    <n v="176"/>
    <x v="2"/>
    <x v="2"/>
  </r>
  <r>
    <x v="1"/>
    <d v="2015-07-01T00:00:00"/>
    <s v="45 - 69"/>
    <x v="1"/>
    <x v="1"/>
    <x v="1"/>
    <n v="2"/>
    <n v="1620"/>
    <n v="4015"/>
    <n v="1128"/>
    <n v="253"/>
    <x v="2"/>
    <x v="2"/>
  </r>
  <r>
    <x v="1"/>
    <d v="2015-07-01T00:00:00"/>
    <s v="45 - 69"/>
    <x v="1"/>
    <x v="1"/>
    <x v="2"/>
    <n v="3"/>
    <n v="13230"/>
    <n v="8030"/>
    <n v="8757"/>
    <n v="1996"/>
    <x v="2"/>
    <x v="2"/>
  </r>
  <r>
    <x v="1"/>
    <d v="2015-07-01T00:00:00"/>
    <s v="45 - 69"/>
    <x v="1"/>
    <x v="1"/>
    <x v="3"/>
    <n v="3"/>
    <n v="0"/>
    <n v="0"/>
    <n v="24"/>
    <n v="5"/>
    <x v="2"/>
    <x v="2"/>
  </r>
  <r>
    <x v="1"/>
    <d v="2015-07-01T00:00:00"/>
    <s v="45 - 69"/>
    <x v="2"/>
    <x v="1"/>
    <x v="0"/>
    <n v="1"/>
    <n v="1030"/>
    <n v="3525"/>
    <n v="599"/>
    <n v="156"/>
    <x v="2"/>
    <x v="2"/>
  </r>
  <r>
    <x v="1"/>
    <d v="2015-07-01T00:00:00"/>
    <s v="45 - 69"/>
    <x v="2"/>
    <x v="1"/>
    <x v="1"/>
    <n v="2"/>
    <n v="1330"/>
    <n v="3525"/>
    <n v="973"/>
    <n v="226"/>
    <x v="2"/>
    <x v="2"/>
  </r>
  <r>
    <x v="1"/>
    <d v="2015-07-01T00:00:00"/>
    <s v="45 - 69"/>
    <x v="2"/>
    <x v="1"/>
    <x v="2"/>
    <n v="3"/>
    <n v="11740"/>
    <n v="7050"/>
    <n v="7320"/>
    <n v="1695"/>
    <x v="2"/>
    <x v="2"/>
  </r>
  <r>
    <x v="1"/>
    <d v="2015-07-01T00:00:00"/>
    <s v="45 - 69"/>
    <x v="2"/>
    <x v="1"/>
    <x v="3"/>
    <n v="3"/>
    <n v="0"/>
    <n v="0"/>
    <n v="26"/>
    <n v="3"/>
    <x v="2"/>
    <x v="2"/>
  </r>
  <r>
    <x v="1"/>
    <d v="2015-07-01T00:00:00"/>
    <s v="45 - 69"/>
    <x v="3"/>
    <x v="1"/>
    <x v="0"/>
    <n v="1"/>
    <n v="770"/>
    <n v="3010"/>
    <n v="442"/>
    <n v="103"/>
    <x v="2"/>
    <x v="2"/>
  </r>
  <r>
    <x v="1"/>
    <d v="2015-07-01T00:00:00"/>
    <s v="45 - 69"/>
    <x v="3"/>
    <x v="1"/>
    <x v="1"/>
    <n v="2"/>
    <n v="1030"/>
    <n v="3010"/>
    <n v="759"/>
    <n v="181"/>
    <x v="2"/>
    <x v="2"/>
  </r>
  <r>
    <x v="1"/>
    <d v="2015-07-01T00:00:00"/>
    <s v="45 - 69"/>
    <x v="3"/>
    <x v="1"/>
    <x v="2"/>
    <n v="3"/>
    <n v="10240"/>
    <n v="6020"/>
    <n v="6297"/>
    <n v="1560"/>
    <x v="2"/>
    <x v="2"/>
  </r>
  <r>
    <x v="1"/>
    <d v="2015-07-01T00:00:00"/>
    <s v="45 - 69"/>
    <x v="3"/>
    <x v="1"/>
    <x v="3"/>
    <n v="3"/>
    <n v="0"/>
    <n v="0"/>
    <n v="15"/>
    <n v="3"/>
    <x v="2"/>
    <x v="2"/>
  </r>
  <r>
    <x v="1"/>
    <d v="2015-07-01T00:00:00"/>
    <s v="45 - 69"/>
    <x v="4"/>
    <x v="1"/>
    <x v="0"/>
    <n v="1"/>
    <n v="520"/>
    <n v="2477.5"/>
    <n v="302"/>
    <n v="67"/>
    <x v="2"/>
    <x v="2"/>
  </r>
  <r>
    <x v="1"/>
    <d v="2015-07-01T00:00:00"/>
    <s v="45 - 69"/>
    <x v="4"/>
    <x v="1"/>
    <x v="1"/>
    <n v="2"/>
    <n v="750"/>
    <n v="2477.5"/>
    <n v="527"/>
    <n v="120"/>
    <x v="2"/>
    <x v="2"/>
  </r>
  <r>
    <x v="1"/>
    <d v="2015-07-01T00:00:00"/>
    <s v="45 - 69"/>
    <x v="4"/>
    <x v="1"/>
    <x v="2"/>
    <n v="3"/>
    <n v="8640"/>
    <n v="4955"/>
    <n v="5312"/>
    <n v="1348"/>
    <x v="2"/>
    <x v="2"/>
  </r>
  <r>
    <x v="1"/>
    <d v="2015-07-01T00:00:00"/>
    <s v="45 - 69"/>
    <x v="4"/>
    <x v="1"/>
    <x v="3"/>
    <n v="3"/>
    <n v="0"/>
    <n v="0"/>
    <n v="13"/>
    <n v="5"/>
    <x v="2"/>
    <x v="2"/>
  </r>
  <r>
    <x v="1"/>
    <d v="2015-07-01T00:00:00"/>
    <s v="45 - 69"/>
    <x v="0"/>
    <x v="0"/>
    <x v="0"/>
    <n v="1"/>
    <n v="2650"/>
    <n v="4722.5"/>
    <n v="1709"/>
    <n v="520"/>
    <x v="3"/>
    <x v="3"/>
  </r>
  <r>
    <x v="1"/>
    <d v="2015-07-01T00:00:00"/>
    <s v="45 - 69"/>
    <x v="0"/>
    <x v="0"/>
    <x v="1"/>
    <n v="2"/>
    <n v="3590"/>
    <n v="4722.5"/>
    <n v="2548"/>
    <n v="685"/>
    <x v="3"/>
    <x v="3"/>
  </r>
  <r>
    <x v="1"/>
    <d v="2015-07-01T00:00:00"/>
    <s v="45 - 69"/>
    <x v="0"/>
    <x v="0"/>
    <x v="2"/>
    <n v="3"/>
    <n v="12660"/>
    <n v="9445"/>
    <n v="9108"/>
    <n v="2422"/>
    <x v="3"/>
    <x v="3"/>
  </r>
  <r>
    <x v="1"/>
    <d v="2015-07-01T00:00:00"/>
    <s v="45 - 69"/>
    <x v="0"/>
    <x v="0"/>
    <x v="3"/>
    <n v="3"/>
    <n v="0"/>
    <n v="0"/>
    <n v="12"/>
    <n v="6"/>
    <x v="3"/>
    <x v="3"/>
  </r>
  <r>
    <x v="1"/>
    <d v="2015-07-01T00:00:00"/>
    <s v="45 - 69"/>
    <x v="1"/>
    <x v="1"/>
    <x v="0"/>
    <n v="1"/>
    <n v="2240"/>
    <n v="4405"/>
    <n v="1384"/>
    <n v="422"/>
    <x v="3"/>
    <x v="3"/>
  </r>
  <r>
    <x v="1"/>
    <d v="2015-07-01T00:00:00"/>
    <s v="45 - 69"/>
    <x v="1"/>
    <x v="1"/>
    <x v="1"/>
    <n v="2"/>
    <n v="3090"/>
    <n v="4405"/>
    <n v="2239"/>
    <n v="671"/>
    <x v="3"/>
    <x v="3"/>
  </r>
  <r>
    <x v="1"/>
    <d v="2015-07-01T00:00:00"/>
    <s v="45 - 69"/>
    <x v="1"/>
    <x v="1"/>
    <x v="2"/>
    <n v="3"/>
    <n v="12300"/>
    <n v="8810"/>
    <n v="8068"/>
    <n v="2293"/>
    <x v="3"/>
    <x v="3"/>
  </r>
  <r>
    <x v="1"/>
    <d v="2015-07-01T00:00:00"/>
    <s v="45 - 69"/>
    <x v="1"/>
    <x v="1"/>
    <x v="3"/>
    <n v="3"/>
    <n v="0"/>
    <n v="0"/>
    <n v="7"/>
    <n v="5"/>
    <x v="3"/>
    <x v="3"/>
  </r>
  <r>
    <x v="1"/>
    <d v="2015-07-01T00:00:00"/>
    <s v="45 - 69"/>
    <x v="2"/>
    <x v="1"/>
    <x v="0"/>
    <n v="1"/>
    <n v="1800"/>
    <n v="3840"/>
    <n v="1206"/>
    <n v="345"/>
    <x v="3"/>
    <x v="3"/>
  </r>
  <r>
    <x v="1"/>
    <d v="2015-07-01T00:00:00"/>
    <s v="45 - 69"/>
    <x v="2"/>
    <x v="1"/>
    <x v="1"/>
    <n v="2"/>
    <n v="2360"/>
    <n v="3840"/>
    <n v="1806"/>
    <n v="487"/>
    <x v="3"/>
    <x v="3"/>
  </r>
  <r>
    <x v="1"/>
    <d v="2015-07-01T00:00:00"/>
    <s v="45 - 69"/>
    <x v="2"/>
    <x v="1"/>
    <x v="2"/>
    <n v="3"/>
    <n v="11210"/>
    <n v="7680"/>
    <n v="7819"/>
    <n v="2403"/>
    <x v="3"/>
    <x v="3"/>
  </r>
  <r>
    <x v="1"/>
    <d v="2015-07-01T00:00:00"/>
    <s v="45 - 69"/>
    <x v="2"/>
    <x v="1"/>
    <x v="3"/>
    <n v="3"/>
    <n v="0"/>
    <n v="0"/>
    <n v="3"/>
    <n v="1"/>
    <x v="3"/>
    <x v="3"/>
  </r>
  <r>
    <x v="1"/>
    <d v="2015-07-01T00:00:00"/>
    <s v="45 - 69"/>
    <x v="3"/>
    <x v="1"/>
    <x v="0"/>
    <n v="1"/>
    <n v="1430"/>
    <n v="3242.5"/>
    <n v="913"/>
    <n v="293"/>
    <x v="3"/>
    <x v="3"/>
  </r>
  <r>
    <x v="1"/>
    <d v="2015-07-01T00:00:00"/>
    <s v="45 - 69"/>
    <x v="3"/>
    <x v="1"/>
    <x v="1"/>
    <n v="2"/>
    <n v="1800"/>
    <n v="3242.5"/>
    <n v="1449"/>
    <n v="425"/>
    <x v="3"/>
    <x v="3"/>
  </r>
  <r>
    <x v="1"/>
    <d v="2015-07-01T00:00:00"/>
    <s v="45 - 69"/>
    <x v="3"/>
    <x v="1"/>
    <x v="2"/>
    <n v="3"/>
    <n v="9740"/>
    <n v="6485"/>
    <n v="6662"/>
    <n v="1953"/>
    <x v="3"/>
    <x v="3"/>
  </r>
  <r>
    <x v="1"/>
    <d v="2015-07-01T00:00:00"/>
    <s v="45 - 69"/>
    <x v="3"/>
    <x v="1"/>
    <x v="3"/>
    <n v="3"/>
    <n v="0"/>
    <n v="0"/>
    <n v="11"/>
    <n v="4"/>
    <x v="3"/>
    <x v="3"/>
  </r>
  <r>
    <x v="1"/>
    <d v="2015-07-01T00:00:00"/>
    <s v="45 - 69"/>
    <x v="4"/>
    <x v="1"/>
    <x v="0"/>
    <n v="1"/>
    <n v="980"/>
    <n v="2707.5"/>
    <n v="647"/>
    <n v="198"/>
    <x v="3"/>
    <x v="3"/>
  </r>
  <r>
    <x v="1"/>
    <d v="2015-07-01T00:00:00"/>
    <s v="45 - 69"/>
    <x v="4"/>
    <x v="1"/>
    <x v="1"/>
    <n v="2"/>
    <n v="1390"/>
    <n v="2707.5"/>
    <n v="1050"/>
    <n v="316"/>
    <x v="3"/>
    <x v="3"/>
  </r>
  <r>
    <x v="1"/>
    <d v="2015-07-01T00:00:00"/>
    <s v="45 - 69"/>
    <x v="4"/>
    <x v="1"/>
    <x v="2"/>
    <n v="3"/>
    <n v="8460"/>
    <n v="5415"/>
    <n v="5933"/>
    <n v="1718"/>
    <x v="3"/>
    <x v="3"/>
  </r>
  <r>
    <x v="1"/>
    <d v="2015-07-01T00:00:00"/>
    <s v="45 - 69"/>
    <x v="4"/>
    <x v="1"/>
    <x v="3"/>
    <n v="3"/>
    <n v="0"/>
    <n v="0"/>
    <n v="6"/>
    <n v="0"/>
    <x v="3"/>
    <x v="3"/>
  </r>
  <r>
    <x v="1"/>
    <d v="2015-07-01T00:00:00"/>
    <s v="45 - 69"/>
    <x v="0"/>
    <x v="0"/>
    <x v="0"/>
    <n v="1"/>
    <n v="2600"/>
    <n v="3375"/>
    <n v="1464"/>
    <n v="316"/>
    <x v="4"/>
    <x v="4"/>
  </r>
  <r>
    <x v="1"/>
    <d v="2015-07-01T00:00:00"/>
    <s v="45 - 69"/>
    <x v="0"/>
    <x v="0"/>
    <x v="1"/>
    <n v="2"/>
    <n v="340"/>
    <n v="3375"/>
    <n v="192"/>
    <n v="58"/>
    <x v="4"/>
    <x v="4"/>
  </r>
  <r>
    <x v="1"/>
    <d v="2015-07-01T00:00:00"/>
    <s v="45 - 69"/>
    <x v="0"/>
    <x v="0"/>
    <x v="2"/>
    <n v="3"/>
    <n v="10570"/>
    <n v="6750"/>
    <n v="7284"/>
    <n v="2060"/>
    <x v="4"/>
    <x v="4"/>
  </r>
  <r>
    <x v="1"/>
    <d v="2015-07-01T00:00:00"/>
    <s v="45 - 69"/>
    <x v="0"/>
    <x v="0"/>
    <x v="3"/>
    <n v="3"/>
    <n v="0"/>
    <n v="0"/>
    <n v="44"/>
    <n v="14"/>
    <x v="4"/>
    <x v="4"/>
  </r>
  <r>
    <x v="1"/>
    <d v="2015-07-01T00:00:00"/>
    <s v="45 - 69"/>
    <x v="1"/>
    <x v="1"/>
    <x v="0"/>
    <n v="1"/>
    <n v="2430"/>
    <n v="3317.5"/>
    <n v="1376"/>
    <n v="300"/>
    <x v="4"/>
    <x v="4"/>
  </r>
  <r>
    <x v="1"/>
    <d v="2015-07-01T00:00:00"/>
    <s v="45 - 69"/>
    <x v="1"/>
    <x v="1"/>
    <x v="1"/>
    <n v="2"/>
    <n v="280"/>
    <n v="3317.5"/>
    <n v="154"/>
    <n v="42"/>
    <x v="4"/>
    <x v="4"/>
  </r>
  <r>
    <x v="1"/>
    <d v="2015-07-01T00:00:00"/>
    <s v="45 - 69"/>
    <x v="1"/>
    <x v="1"/>
    <x v="2"/>
    <n v="3"/>
    <n v="10550"/>
    <n v="6635"/>
    <n v="7146"/>
    <n v="1964"/>
    <x v="4"/>
    <x v="4"/>
  </r>
  <r>
    <x v="1"/>
    <d v="2015-07-01T00:00:00"/>
    <s v="45 - 69"/>
    <x v="1"/>
    <x v="1"/>
    <x v="3"/>
    <n v="3"/>
    <n v="0"/>
    <n v="0"/>
    <n v="19"/>
    <n v="4"/>
    <x v="4"/>
    <x v="4"/>
  </r>
  <r>
    <x v="1"/>
    <d v="2015-07-01T00:00:00"/>
    <s v="45 - 69"/>
    <x v="2"/>
    <x v="1"/>
    <x v="0"/>
    <n v="1"/>
    <n v="2110"/>
    <n v="3217.5"/>
    <n v="1259"/>
    <n v="264"/>
    <x v="4"/>
    <x v="4"/>
  </r>
  <r>
    <x v="1"/>
    <d v="2015-07-01T00:00:00"/>
    <s v="45 - 69"/>
    <x v="2"/>
    <x v="1"/>
    <x v="1"/>
    <n v="2"/>
    <n v="220"/>
    <n v="3217.5"/>
    <n v="136"/>
    <n v="31"/>
    <x v="4"/>
    <x v="4"/>
  </r>
  <r>
    <x v="1"/>
    <d v="2015-07-01T00:00:00"/>
    <s v="45 - 69"/>
    <x v="2"/>
    <x v="1"/>
    <x v="2"/>
    <n v="3"/>
    <n v="10550"/>
    <n v="6435"/>
    <n v="7274"/>
    <n v="2070"/>
    <x v="4"/>
    <x v="4"/>
  </r>
  <r>
    <x v="1"/>
    <d v="2015-07-01T00:00:00"/>
    <s v="45 - 69"/>
    <x v="2"/>
    <x v="1"/>
    <x v="3"/>
    <n v="3"/>
    <n v="0"/>
    <n v="0"/>
    <n v="16"/>
    <n v="3"/>
    <x v="4"/>
    <x v="4"/>
  </r>
  <r>
    <x v="1"/>
    <d v="2015-07-01T00:00:00"/>
    <s v="45 - 69"/>
    <x v="3"/>
    <x v="1"/>
    <x v="0"/>
    <n v="1"/>
    <n v="1690"/>
    <n v="2822.5"/>
    <n v="989"/>
    <n v="231"/>
    <x v="4"/>
    <x v="4"/>
  </r>
  <r>
    <x v="1"/>
    <d v="2015-07-01T00:00:00"/>
    <s v="45 - 69"/>
    <x v="3"/>
    <x v="1"/>
    <x v="1"/>
    <n v="2"/>
    <n v="200"/>
    <n v="2822.5"/>
    <n v="103"/>
    <n v="27"/>
    <x v="4"/>
    <x v="4"/>
  </r>
  <r>
    <x v="1"/>
    <d v="2015-07-01T00:00:00"/>
    <s v="45 - 69"/>
    <x v="3"/>
    <x v="1"/>
    <x v="2"/>
    <n v="3"/>
    <n v="9400"/>
    <n v="5645"/>
    <n v="6726"/>
    <n v="1843"/>
    <x v="4"/>
    <x v="4"/>
  </r>
  <r>
    <x v="1"/>
    <d v="2015-07-01T00:00:00"/>
    <s v="45 - 69"/>
    <x v="3"/>
    <x v="1"/>
    <x v="3"/>
    <n v="3"/>
    <n v="0"/>
    <n v="0"/>
    <n v="7"/>
    <n v="4"/>
    <x v="4"/>
    <x v="4"/>
  </r>
  <r>
    <x v="1"/>
    <d v="2015-07-01T00:00:00"/>
    <s v="45 - 69"/>
    <x v="4"/>
    <x v="1"/>
    <x v="0"/>
    <n v="1"/>
    <n v="1190"/>
    <n v="2580"/>
    <n v="693"/>
    <n v="144"/>
    <x v="4"/>
    <x v="4"/>
  </r>
  <r>
    <x v="1"/>
    <d v="2015-07-01T00:00:00"/>
    <s v="45 - 69"/>
    <x v="4"/>
    <x v="1"/>
    <x v="1"/>
    <n v="2"/>
    <n v="140"/>
    <n v="2580"/>
    <n v="89"/>
    <n v="21"/>
    <x v="4"/>
    <x v="4"/>
  </r>
  <r>
    <x v="1"/>
    <d v="2015-07-01T00:00:00"/>
    <s v="45 - 69"/>
    <x v="4"/>
    <x v="1"/>
    <x v="2"/>
    <n v="3"/>
    <n v="8990"/>
    <n v="5160"/>
    <n v="6650"/>
    <n v="1653"/>
    <x v="4"/>
    <x v="4"/>
  </r>
  <r>
    <x v="1"/>
    <d v="2015-07-01T00:00:00"/>
    <s v="45 - 69"/>
    <x v="4"/>
    <x v="1"/>
    <x v="3"/>
    <n v="3"/>
    <n v="0"/>
    <n v="0"/>
    <n v="16"/>
    <n v="9"/>
    <x v="4"/>
    <x v="4"/>
  </r>
  <r>
    <x v="1"/>
    <d v="2015-07-01T00:00:00"/>
    <s v="45 - 69"/>
    <x v="0"/>
    <x v="0"/>
    <x v="0"/>
    <n v="1"/>
    <n v="1160"/>
    <n v="932.5"/>
    <n v="678"/>
    <n v="196"/>
    <x v="5"/>
    <x v="5"/>
  </r>
  <r>
    <x v="1"/>
    <d v="2015-07-01T00:00:00"/>
    <s v="45 - 69"/>
    <x v="0"/>
    <x v="0"/>
    <x v="1"/>
    <n v="2"/>
    <n v="70"/>
    <n v="932.5"/>
    <n v="41"/>
    <n v="9"/>
    <x v="5"/>
    <x v="5"/>
  </r>
  <r>
    <x v="1"/>
    <d v="2015-07-01T00:00:00"/>
    <s v="45 - 69"/>
    <x v="0"/>
    <x v="0"/>
    <x v="2"/>
    <n v="3"/>
    <n v="2490"/>
    <n v="1865"/>
    <n v="1753"/>
    <n v="469"/>
    <x v="5"/>
    <x v="5"/>
  </r>
  <r>
    <x v="1"/>
    <d v="2015-07-01T00:00:00"/>
    <s v="45 - 69"/>
    <x v="0"/>
    <x v="0"/>
    <x v="3"/>
    <n v="3"/>
    <n v="0"/>
    <n v="0"/>
    <n v="11"/>
    <n v="3"/>
    <x v="5"/>
    <x v="5"/>
  </r>
  <r>
    <x v="1"/>
    <d v="2015-07-01T00:00:00"/>
    <s v="45 - 69"/>
    <x v="1"/>
    <x v="1"/>
    <x v="0"/>
    <n v="1"/>
    <n v="1130"/>
    <n v="955"/>
    <n v="718"/>
    <n v="229"/>
    <x v="5"/>
    <x v="5"/>
  </r>
  <r>
    <x v="1"/>
    <d v="2015-07-01T00:00:00"/>
    <s v="45 - 69"/>
    <x v="1"/>
    <x v="1"/>
    <x v="1"/>
    <n v="2"/>
    <n v="80"/>
    <n v="955"/>
    <n v="54"/>
    <n v="12"/>
    <x v="5"/>
    <x v="5"/>
  </r>
  <r>
    <x v="1"/>
    <d v="2015-07-01T00:00:00"/>
    <s v="45 - 69"/>
    <x v="1"/>
    <x v="1"/>
    <x v="2"/>
    <n v="3"/>
    <n v="2610"/>
    <n v="1910"/>
    <n v="1795"/>
    <n v="500"/>
    <x v="5"/>
    <x v="5"/>
  </r>
  <r>
    <x v="1"/>
    <d v="2015-07-01T00:00:00"/>
    <s v="45 - 69"/>
    <x v="1"/>
    <x v="1"/>
    <x v="3"/>
    <n v="3"/>
    <n v="0"/>
    <n v="0"/>
    <n v="4"/>
    <n v="0"/>
    <x v="5"/>
    <x v="5"/>
  </r>
  <r>
    <x v="1"/>
    <d v="2015-07-01T00:00:00"/>
    <s v="45 - 69"/>
    <x v="2"/>
    <x v="1"/>
    <x v="0"/>
    <n v="1"/>
    <n v="1010"/>
    <n v="892.5"/>
    <n v="635"/>
    <n v="210"/>
    <x v="5"/>
    <x v="5"/>
  </r>
  <r>
    <x v="1"/>
    <d v="2015-07-01T00:00:00"/>
    <s v="45 - 69"/>
    <x v="2"/>
    <x v="1"/>
    <x v="1"/>
    <n v="2"/>
    <n v="70"/>
    <n v="892.5"/>
    <n v="42"/>
    <n v="13"/>
    <x v="5"/>
    <x v="5"/>
  </r>
  <r>
    <x v="1"/>
    <d v="2015-07-01T00:00:00"/>
    <s v="45 - 69"/>
    <x v="2"/>
    <x v="1"/>
    <x v="2"/>
    <n v="3"/>
    <n v="2490"/>
    <n v="1785"/>
    <n v="1819"/>
    <n v="515"/>
    <x v="5"/>
    <x v="5"/>
  </r>
  <r>
    <x v="1"/>
    <d v="2015-07-01T00:00:00"/>
    <s v="45 - 69"/>
    <x v="2"/>
    <x v="1"/>
    <x v="3"/>
    <n v="3"/>
    <n v="0"/>
    <n v="0"/>
    <n v="2"/>
    <n v="1"/>
    <x v="5"/>
    <x v="5"/>
  </r>
  <r>
    <x v="1"/>
    <d v="2015-07-01T00:00:00"/>
    <s v="45 - 69"/>
    <x v="3"/>
    <x v="1"/>
    <x v="0"/>
    <n v="1"/>
    <n v="720"/>
    <n v="802.5"/>
    <n v="477"/>
    <n v="152"/>
    <x v="5"/>
    <x v="5"/>
  </r>
  <r>
    <x v="1"/>
    <d v="2015-07-01T00:00:00"/>
    <s v="45 - 69"/>
    <x v="3"/>
    <x v="1"/>
    <x v="1"/>
    <n v="2"/>
    <n v="50"/>
    <n v="802.5"/>
    <n v="25"/>
    <n v="8"/>
    <x v="5"/>
    <x v="5"/>
  </r>
  <r>
    <x v="1"/>
    <d v="2015-07-01T00:00:00"/>
    <s v="45 - 69"/>
    <x v="3"/>
    <x v="1"/>
    <x v="2"/>
    <n v="3"/>
    <n v="2430"/>
    <n v="1605"/>
    <n v="1697"/>
    <n v="481"/>
    <x v="5"/>
    <x v="5"/>
  </r>
  <r>
    <x v="1"/>
    <d v="2015-07-01T00:00:00"/>
    <s v="45 - 69"/>
    <x v="3"/>
    <x v="1"/>
    <x v="3"/>
    <n v="3"/>
    <n v="0"/>
    <n v="0"/>
    <n v="8"/>
    <n v="2"/>
    <x v="5"/>
    <x v="5"/>
  </r>
  <r>
    <x v="1"/>
    <d v="2015-07-01T00:00:00"/>
    <s v="45 - 69"/>
    <x v="4"/>
    <x v="1"/>
    <x v="0"/>
    <n v="1"/>
    <n v="530"/>
    <n v="740"/>
    <n v="362"/>
    <n v="141"/>
    <x v="5"/>
    <x v="5"/>
  </r>
  <r>
    <x v="1"/>
    <d v="2015-07-01T00:00:00"/>
    <s v="45 - 69"/>
    <x v="4"/>
    <x v="1"/>
    <x v="1"/>
    <n v="2"/>
    <n v="20"/>
    <n v="740"/>
    <n v="14"/>
    <n v="5"/>
    <x v="5"/>
    <x v="5"/>
  </r>
  <r>
    <x v="1"/>
    <d v="2015-07-01T00:00:00"/>
    <s v="45 - 69"/>
    <x v="4"/>
    <x v="1"/>
    <x v="2"/>
    <n v="3"/>
    <n v="2410"/>
    <n v="1480"/>
    <n v="1831"/>
    <n v="506"/>
    <x v="5"/>
    <x v="5"/>
  </r>
  <r>
    <x v="1"/>
    <d v="2015-07-01T00:00:00"/>
    <s v="45 - 69"/>
    <x v="4"/>
    <x v="1"/>
    <x v="3"/>
    <n v="3"/>
    <n v="0"/>
    <n v="0"/>
    <n v="5"/>
    <n v="1"/>
    <x v="5"/>
    <x v="5"/>
  </r>
  <r>
    <x v="1"/>
    <d v="2015-07-01T00:00:00"/>
    <s v="45 - 69"/>
    <x v="0"/>
    <x v="0"/>
    <x v="0"/>
    <n v="1"/>
    <n v="1680"/>
    <n v="1982.5"/>
    <n v="933"/>
    <n v="299"/>
    <x v="6"/>
    <x v="6"/>
  </r>
  <r>
    <x v="1"/>
    <d v="2015-07-01T00:00:00"/>
    <s v="45 - 69"/>
    <x v="0"/>
    <x v="0"/>
    <x v="1"/>
    <n v="2"/>
    <n v="120"/>
    <n v="1982.5"/>
    <n v="65"/>
    <n v="21"/>
    <x v="6"/>
    <x v="6"/>
  </r>
  <r>
    <x v="1"/>
    <d v="2015-07-01T00:00:00"/>
    <s v="45 - 69"/>
    <x v="0"/>
    <x v="0"/>
    <x v="2"/>
    <n v="3"/>
    <n v="6130"/>
    <n v="3965"/>
    <n v="4422"/>
    <n v="1147"/>
    <x v="6"/>
    <x v="6"/>
  </r>
  <r>
    <x v="1"/>
    <d v="2015-07-01T00:00:00"/>
    <s v="45 - 69"/>
    <x v="0"/>
    <x v="0"/>
    <x v="3"/>
    <n v="3"/>
    <n v="0"/>
    <n v="0"/>
    <n v="12"/>
    <n v="2"/>
    <x v="6"/>
    <x v="6"/>
  </r>
  <r>
    <x v="1"/>
    <d v="2015-07-01T00:00:00"/>
    <s v="45 - 69"/>
    <x v="1"/>
    <x v="1"/>
    <x v="0"/>
    <n v="1"/>
    <n v="1650"/>
    <n v="2002.5"/>
    <n v="865"/>
    <n v="260"/>
    <x v="6"/>
    <x v="6"/>
  </r>
  <r>
    <x v="1"/>
    <d v="2015-07-01T00:00:00"/>
    <s v="45 - 69"/>
    <x v="1"/>
    <x v="1"/>
    <x v="1"/>
    <n v="2"/>
    <n v="110"/>
    <n v="2002.5"/>
    <n v="58"/>
    <n v="11"/>
    <x v="6"/>
    <x v="6"/>
  </r>
  <r>
    <x v="1"/>
    <d v="2015-07-01T00:00:00"/>
    <s v="45 - 69"/>
    <x v="1"/>
    <x v="1"/>
    <x v="2"/>
    <n v="3"/>
    <n v="6250"/>
    <n v="4005"/>
    <n v="4111"/>
    <n v="1058"/>
    <x v="6"/>
    <x v="6"/>
  </r>
  <r>
    <x v="1"/>
    <d v="2015-07-01T00:00:00"/>
    <s v="45 - 69"/>
    <x v="1"/>
    <x v="1"/>
    <x v="3"/>
    <n v="3"/>
    <n v="0"/>
    <n v="0"/>
    <n v="10"/>
    <n v="3"/>
    <x v="6"/>
    <x v="6"/>
  </r>
  <r>
    <x v="1"/>
    <d v="2015-07-01T00:00:00"/>
    <s v="45 - 69"/>
    <x v="2"/>
    <x v="1"/>
    <x v="0"/>
    <n v="1"/>
    <n v="1510"/>
    <n v="1987.5"/>
    <n v="884"/>
    <n v="269"/>
    <x v="6"/>
    <x v="6"/>
  </r>
  <r>
    <x v="1"/>
    <d v="2015-07-01T00:00:00"/>
    <s v="45 - 69"/>
    <x v="2"/>
    <x v="1"/>
    <x v="1"/>
    <n v="2"/>
    <n v="70"/>
    <n v="1987.5"/>
    <n v="36"/>
    <n v="12"/>
    <x v="6"/>
    <x v="6"/>
  </r>
  <r>
    <x v="1"/>
    <d v="2015-07-01T00:00:00"/>
    <s v="45 - 69"/>
    <x v="2"/>
    <x v="1"/>
    <x v="2"/>
    <n v="3"/>
    <n v="6380"/>
    <n v="3975"/>
    <n v="4468"/>
    <n v="1123"/>
    <x v="6"/>
    <x v="6"/>
  </r>
  <r>
    <x v="1"/>
    <d v="2015-07-01T00:00:00"/>
    <s v="45 - 69"/>
    <x v="2"/>
    <x v="1"/>
    <x v="3"/>
    <n v="3"/>
    <n v="0"/>
    <n v="0"/>
    <n v="10"/>
    <n v="2"/>
    <x v="6"/>
    <x v="6"/>
  </r>
  <r>
    <x v="1"/>
    <d v="2015-07-01T00:00:00"/>
    <s v="45 - 69"/>
    <x v="3"/>
    <x v="1"/>
    <x v="0"/>
    <n v="1"/>
    <n v="1180"/>
    <n v="1845"/>
    <n v="724"/>
    <n v="242"/>
    <x v="6"/>
    <x v="6"/>
  </r>
  <r>
    <x v="1"/>
    <d v="2015-07-01T00:00:00"/>
    <s v="45 - 69"/>
    <x v="3"/>
    <x v="1"/>
    <x v="1"/>
    <n v="2"/>
    <n v="50"/>
    <n v="1845"/>
    <n v="45"/>
    <n v="11"/>
    <x v="6"/>
    <x v="6"/>
  </r>
  <r>
    <x v="1"/>
    <d v="2015-07-01T00:00:00"/>
    <s v="45 - 69"/>
    <x v="3"/>
    <x v="1"/>
    <x v="2"/>
    <n v="3"/>
    <n v="6160"/>
    <n v="3690"/>
    <n v="4329"/>
    <n v="1127"/>
    <x v="6"/>
    <x v="6"/>
  </r>
  <r>
    <x v="1"/>
    <d v="2015-07-01T00:00:00"/>
    <s v="45 - 69"/>
    <x v="3"/>
    <x v="1"/>
    <x v="3"/>
    <n v="3"/>
    <n v="0"/>
    <n v="0"/>
    <n v="8"/>
    <n v="2"/>
    <x v="6"/>
    <x v="6"/>
  </r>
  <r>
    <x v="1"/>
    <d v="2015-07-01T00:00:00"/>
    <s v="45 - 69"/>
    <x v="4"/>
    <x v="1"/>
    <x v="0"/>
    <n v="1"/>
    <n v="870"/>
    <n v="1732.5"/>
    <n v="532"/>
    <n v="182"/>
    <x v="6"/>
    <x v="6"/>
  </r>
  <r>
    <x v="1"/>
    <d v="2015-07-01T00:00:00"/>
    <s v="45 - 69"/>
    <x v="4"/>
    <x v="1"/>
    <x v="1"/>
    <n v="2"/>
    <n v="50"/>
    <n v="1732.5"/>
    <n v="44"/>
    <n v="10"/>
    <x v="6"/>
    <x v="6"/>
  </r>
  <r>
    <x v="1"/>
    <d v="2015-07-01T00:00:00"/>
    <s v="45 - 69"/>
    <x v="4"/>
    <x v="1"/>
    <x v="2"/>
    <n v="3"/>
    <n v="6010"/>
    <n v="3465"/>
    <n v="4629"/>
    <n v="1258"/>
    <x v="6"/>
    <x v="6"/>
  </r>
  <r>
    <x v="1"/>
    <d v="2015-07-01T00:00:00"/>
    <s v="45 - 69"/>
    <x v="4"/>
    <x v="1"/>
    <x v="3"/>
    <n v="3"/>
    <n v="0"/>
    <n v="0"/>
    <n v="6"/>
    <n v="1"/>
    <x v="6"/>
    <x v="6"/>
  </r>
  <r>
    <x v="1"/>
    <d v="2015-07-01T00:00:00"/>
    <s v="45 - 69"/>
    <x v="0"/>
    <x v="0"/>
    <x v="0"/>
    <n v="1"/>
    <n v="750"/>
    <n v="400"/>
    <n v="519"/>
    <n v="167"/>
    <x v="7"/>
    <x v="7"/>
  </r>
  <r>
    <x v="1"/>
    <d v="2015-07-01T00:00:00"/>
    <s v="45 - 69"/>
    <x v="0"/>
    <x v="0"/>
    <x v="1"/>
    <n v="2"/>
    <n v="40"/>
    <n v="400"/>
    <n v="29"/>
    <n v="4"/>
    <x v="7"/>
    <x v="7"/>
  </r>
  <r>
    <x v="1"/>
    <d v="2015-07-01T00:00:00"/>
    <s v="45 - 69"/>
    <x v="0"/>
    <x v="0"/>
    <x v="2"/>
    <n v="3"/>
    <n v="810"/>
    <n v="800"/>
    <n v="582"/>
    <n v="156"/>
    <x v="7"/>
    <x v="7"/>
  </r>
  <r>
    <x v="1"/>
    <d v="2015-07-01T00:00:00"/>
    <s v="45 - 69"/>
    <x v="1"/>
    <x v="1"/>
    <x v="0"/>
    <n v="1"/>
    <n v="710"/>
    <n v="397.5"/>
    <n v="486"/>
    <n v="142"/>
    <x v="7"/>
    <x v="7"/>
  </r>
  <r>
    <x v="1"/>
    <d v="2015-07-01T00:00:00"/>
    <s v="45 - 69"/>
    <x v="1"/>
    <x v="1"/>
    <x v="1"/>
    <n v="2"/>
    <n v="40"/>
    <n v="397.5"/>
    <n v="27"/>
    <n v="9"/>
    <x v="7"/>
    <x v="7"/>
  </r>
  <r>
    <x v="1"/>
    <d v="2015-07-01T00:00:00"/>
    <s v="45 - 69"/>
    <x v="1"/>
    <x v="1"/>
    <x v="2"/>
    <n v="3"/>
    <n v="830"/>
    <n v="795"/>
    <n v="604"/>
    <n v="174"/>
    <x v="7"/>
    <x v="7"/>
  </r>
  <r>
    <x v="1"/>
    <d v="2015-07-01T00:00:00"/>
    <s v="45 - 69"/>
    <x v="2"/>
    <x v="1"/>
    <x v="0"/>
    <n v="1"/>
    <n v="650"/>
    <n v="410"/>
    <n v="459"/>
    <n v="149"/>
    <x v="7"/>
    <x v="7"/>
  </r>
  <r>
    <x v="1"/>
    <d v="2015-07-01T00:00:00"/>
    <s v="45 - 69"/>
    <x v="2"/>
    <x v="1"/>
    <x v="1"/>
    <n v="2"/>
    <n v="20"/>
    <n v="410"/>
    <n v="16"/>
    <n v="4"/>
    <x v="7"/>
    <x v="7"/>
  </r>
  <r>
    <x v="1"/>
    <d v="2015-07-01T00:00:00"/>
    <s v="45 - 69"/>
    <x v="2"/>
    <x v="1"/>
    <x v="2"/>
    <n v="3"/>
    <n v="975"/>
    <n v="820"/>
    <n v="713"/>
    <n v="239"/>
    <x v="7"/>
    <x v="7"/>
  </r>
  <r>
    <x v="1"/>
    <d v="2015-07-01T00:00:00"/>
    <s v="45 - 69"/>
    <x v="3"/>
    <x v="1"/>
    <x v="0"/>
    <n v="1"/>
    <n v="550"/>
    <n v="357.5"/>
    <n v="361"/>
    <n v="129"/>
    <x v="7"/>
    <x v="7"/>
  </r>
  <r>
    <x v="1"/>
    <d v="2015-07-01T00:00:00"/>
    <s v="45 - 69"/>
    <x v="3"/>
    <x v="1"/>
    <x v="1"/>
    <n v="2"/>
    <n v="15"/>
    <n v="357.5"/>
    <n v="11"/>
    <n v="2"/>
    <x v="7"/>
    <x v="7"/>
  </r>
  <r>
    <x v="1"/>
    <d v="2015-07-01T00:00:00"/>
    <s v="45 - 69"/>
    <x v="3"/>
    <x v="1"/>
    <x v="2"/>
    <n v="3"/>
    <n v="865"/>
    <n v="715"/>
    <n v="665"/>
    <n v="179"/>
    <x v="7"/>
    <x v="7"/>
  </r>
  <r>
    <x v="1"/>
    <d v="2015-07-01T00:00:00"/>
    <s v="45 - 69"/>
    <x v="4"/>
    <x v="1"/>
    <x v="0"/>
    <n v="1"/>
    <n v="430"/>
    <n v="315"/>
    <n v="267"/>
    <n v="68"/>
    <x v="7"/>
    <x v="7"/>
  </r>
  <r>
    <x v="1"/>
    <d v="2015-07-01T00:00:00"/>
    <s v="45 - 69"/>
    <x v="4"/>
    <x v="1"/>
    <x v="1"/>
    <n v="2"/>
    <n v="15"/>
    <n v="315"/>
    <n v="9"/>
    <n v="2"/>
    <x v="7"/>
    <x v="7"/>
  </r>
  <r>
    <x v="1"/>
    <d v="2015-07-01T00:00:00"/>
    <s v="45 - 69"/>
    <x v="4"/>
    <x v="1"/>
    <x v="2"/>
    <n v="3"/>
    <n v="820"/>
    <n v="630"/>
    <n v="581"/>
    <n v="113"/>
    <x v="7"/>
    <x v="7"/>
  </r>
  <r>
    <x v="1"/>
    <d v="2015-07-01T00:00:00"/>
    <s v="45 - 69"/>
    <x v="0"/>
    <x v="0"/>
    <x v="0"/>
    <n v="1"/>
    <n v="1220"/>
    <n v="1402.5"/>
    <n v="806"/>
    <n v="259"/>
    <x v="8"/>
    <x v="8"/>
  </r>
  <r>
    <x v="1"/>
    <d v="2015-07-01T00:00:00"/>
    <s v="45 - 69"/>
    <x v="0"/>
    <x v="0"/>
    <x v="1"/>
    <n v="2"/>
    <n v="170"/>
    <n v="1402.5"/>
    <n v="94"/>
    <n v="21"/>
    <x v="8"/>
    <x v="8"/>
  </r>
  <r>
    <x v="1"/>
    <d v="2015-07-01T00:00:00"/>
    <s v="45 - 69"/>
    <x v="0"/>
    <x v="0"/>
    <x v="2"/>
    <n v="3"/>
    <n v="4220"/>
    <n v="2805"/>
    <n v="3146"/>
    <n v="783"/>
    <x v="8"/>
    <x v="8"/>
  </r>
  <r>
    <x v="1"/>
    <d v="2015-07-01T00:00:00"/>
    <s v="45 - 69"/>
    <x v="0"/>
    <x v="0"/>
    <x v="3"/>
    <n v="3"/>
    <n v="0"/>
    <n v="0"/>
    <n v="5"/>
    <n v="0"/>
    <x v="8"/>
    <x v="8"/>
  </r>
  <r>
    <x v="1"/>
    <d v="2015-07-01T00:00:00"/>
    <s v="45 - 69"/>
    <x v="1"/>
    <x v="1"/>
    <x v="0"/>
    <n v="1"/>
    <n v="1170"/>
    <n v="1487.5"/>
    <n v="774"/>
    <n v="232"/>
    <x v="8"/>
    <x v="8"/>
  </r>
  <r>
    <x v="1"/>
    <d v="2015-07-01T00:00:00"/>
    <s v="45 - 69"/>
    <x v="1"/>
    <x v="1"/>
    <x v="1"/>
    <n v="2"/>
    <n v="150"/>
    <n v="1487.5"/>
    <n v="85"/>
    <n v="20"/>
    <x v="8"/>
    <x v="8"/>
  </r>
  <r>
    <x v="1"/>
    <d v="2015-07-01T00:00:00"/>
    <s v="45 - 69"/>
    <x v="1"/>
    <x v="1"/>
    <x v="2"/>
    <n v="3"/>
    <n v="4630"/>
    <n v="2975"/>
    <n v="3402"/>
    <n v="884"/>
    <x v="8"/>
    <x v="8"/>
  </r>
  <r>
    <x v="1"/>
    <d v="2015-07-01T00:00:00"/>
    <s v="45 - 69"/>
    <x v="1"/>
    <x v="1"/>
    <x v="3"/>
    <n v="3"/>
    <n v="0"/>
    <n v="0"/>
    <n v="3"/>
    <n v="0"/>
    <x v="8"/>
    <x v="8"/>
  </r>
  <r>
    <x v="1"/>
    <d v="2015-07-01T00:00:00"/>
    <s v="45 - 69"/>
    <x v="2"/>
    <x v="1"/>
    <x v="0"/>
    <n v="1"/>
    <n v="1030"/>
    <n v="1437.5"/>
    <n v="672"/>
    <n v="246"/>
    <x v="8"/>
    <x v="8"/>
  </r>
  <r>
    <x v="1"/>
    <d v="2015-07-01T00:00:00"/>
    <s v="45 - 69"/>
    <x v="2"/>
    <x v="1"/>
    <x v="1"/>
    <n v="2"/>
    <n v="110"/>
    <n v="1437.5"/>
    <n v="69"/>
    <n v="17"/>
    <x v="8"/>
    <x v="8"/>
  </r>
  <r>
    <x v="1"/>
    <d v="2015-07-01T00:00:00"/>
    <s v="45 - 69"/>
    <x v="2"/>
    <x v="1"/>
    <x v="2"/>
    <n v="3"/>
    <n v="4610"/>
    <n v="2875"/>
    <n v="3397"/>
    <n v="974"/>
    <x v="8"/>
    <x v="8"/>
  </r>
  <r>
    <x v="1"/>
    <d v="2015-07-01T00:00:00"/>
    <s v="45 - 69"/>
    <x v="2"/>
    <x v="1"/>
    <x v="3"/>
    <n v="3"/>
    <n v="0"/>
    <n v="0"/>
    <n v="1"/>
    <n v="0"/>
    <x v="8"/>
    <x v="8"/>
  </r>
  <r>
    <x v="1"/>
    <d v="2015-07-01T00:00:00"/>
    <s v="45 - 69"/>
    <x v="3"/>
    <x v="1"/>
    <x v="0"/>
    <n v="1"/>
    <n v="780"/>
    <n v="1320"/>
    <n v="538"/>
    <n v="180"/>
    <x v="8"/>
    <x v="8"/>
  </r>
  <r>
    <x v="1"/>
    <d v="2015-07-01T00:00:00"/>
    <s v="45 - 69"/>
    <x v="3"/>
    <x v="1"/>
    <x v="1"/>
    <n v="2"/>
    <n v="80"/>
    <n v="1320"/>
    <n v="66"/>
    <n v="20"/>
    <x v="8"/>
    <x v="8"/>
  </r>
  <r>
    <x v="1"/>
    <d v="2015-07-01T00:00:00"/>
    <s v="45 - 69"/>
    <x v="3"/>
    <x v="1"/>
    <x v="2"/>
    <n v="3"/>
    <n v="4410"/>
    <n v="2640"/>
    <n v="3343"/>
    <n v="863"/>
    <x v="8"/>
    <x v="8"/>
  </r>
  <r>
    <x v="1"/>
    <d v="2015-07-01T00:00:00"/>
    <s v="45 - 69"/>
    <x v="3"/>
    <x v="1"/>
    <x v="3"/>
    <n v="3"/>
    <n v="0"/>
    <n v="0"/>
    <n v="2"/>
    <n v="0"/>
    <x v="8"/>
    <x v="8"/>
  </r>
  <r>
    <x v="1"/>
    <d v="2015-07-01T00:00:00"/>
    <s v="45 - 69"/>
    <x v="4"/>
    <x v="1"/>
    <x v="0"/>
    <n v="1"/>
    <n v="590"/>
    <n v="1252.5"/>
    <n v="443"/>
    <n v="164"/>
    <x v="8"/>
    <x v="8"/>
  </r>
  <r>
    <x v="1"/>
    <d v="2015-07-01T00:00:00"/>
    <s v="45 - 69"/>
    <x v="4"/>
    <x v="1"/>
    <x v="1"/>
    <n v="2"/>
    <n v="50"/>
    <n v="1252.5"/>
    <n v="39"/>
    <n v="6"/>
    <x v="8"/>
    <x v="8"/>
  </r>
  <r>
    <x v="1"/>
    <d v="2015-07-01T00:00:00"/>
    <s v="45 - 69"/>
    <x v="4"/>
    <x v="1"/>
    <x v="2"/>
    <n v="3"/>
    <n v="4360"/>
    <n v="2505"/>
    <n v="3303"/>
    <n v="767"/>
    <x v="8"/>
    <x v="8"/>
  </r>
  <r>
    <x v="1"/>
    <d v="2015-07-01T00:00:00"/>
    <s v="45 - 69"/>
    <x v="4"/>
    <x v="1"/>
    <x v="3"/>
    <n v="3"/>
    <n v="0"/>
    <n v="0"/>
    <n v="4"/>
    <n v="2"/>
    <x v="8"/>
    <x v="8"/>
  </r>
  <r>
    <x v="1"/>
    <d v="2015-07-01T00:00:00"/>
    <s v="45 - 69"/>
    <x v="0"/>
    <x v="0"/>
    <x v="0"/>
    <n v="1"/>
    <n v="640"/>
    <n v="1010"/>
    <n v="346"/>
    <n v="69"/>
    <x v="9"/>
    <x v="9"/>
  </r>
  <r>
    <x v="1"/>
    <d v="2015-07-01T00:00:00"/>
    <s v="45 - 69"/>
    <x v="0"/>
    <x v="0"/>
    <x v="1"/>
    <n v="2"/>
    <n v="40"/>
    <n v="1010"/>
    <n v="23"/>
    <n v="4"/>
    <x v="9"/>
    <x v="9"/>
  </r>
  <r>
    <x v="1"/>
    <d v="2015-07-01T00:00:00"/>
    <s v="45 - 69"/>
    <x v="0"/>
    <x v="0"/>
    <x v="2"/>
    <n v="3"/>
    <n v="3370"/>
    <n v="2020"/>
    <n v="2435"/>
    <n v="508"/>
    <x v="9"/>
    <x v="9"/>
  </r>
  <r>
    <x v="1"/>
    <d v="2015-07-01T00:00:00"/>
    <s v="45 - 69"/>
    <x v="1"/>
    <x v="1"/>
    <x v="0"/>
    <n v="1"/>
    <n v="540"/>
    <n v="1007.5"/>
    <n v="343"/>
    <n v="67"/>
    <x v="9"/>
    <x v="9"/>
  </r>
  <r>
    <x v="1"/>
    <d v="2015-07-01T00:00:00"/>
    <s v="45 - 69"/>
    <x v="1"/>
    <x v="1"/>
    <x v="1"/>
    <n v="2"/>
    <n v="30"/>
    <n v="1007.5"/>
    <n v="25"/>
    <n v="6"/>
    <x v="9"/>
    <x v="9"/>
  </r>
  <r>
    <x v="1"/>
    <d v="2015-07-01T00:00:00"/>
    <s v="45 - 69"/>
    <x v="1"/>
    <x v="1"/>
    <x v="2"/>
    <n v="3"/>
    <n v="3460"/>
    <n v="2015"/>
    <n v="2540"/>
    <n v="534"/>
    <x v="9"/>
    <x v="9"/>
  </r>
  <r>
    <x v="1"/>
    <d v="2015-07-01T00:00:00"/>
    <s v="45 - 69"/>
    <x v="2"/>
    <x v="1"/>
    <x v="0"/>
    <n v="1"/>
    <n v="510"/>
    <n v="1037.5"/>
    <n v="330"/>
    <n v="58"/>
    <x v="9"/>
    <x v="9"/>
  </r>
  <r>
    <x v="1"/>
    <d v="2015-07-01T00:00:00"/>
    <s v="45 - 69"/>
    <x v="2"/>
    <x v="1"/>
    <x v="1"/>
    <n v="2"/>
    <n v="25"/>
    <n v="1037.5"/>
    <n v="12"/>
    <n v="3"/>
    <x v="9"/>
    <x v="9"/>
  </r>
  <r>
    <x v="1"/>
    <d v="2015-07-01T00:00:00"/>
    <s v="45 - 69"/>
    <x v="2"/>
    <x v="1"/>
    <x v="2"/>
    <n v="3"/>
    <n v="3620"/>
    <n v="2075"/>
    <n v="2753"/>
    <n v="540"/>
    <x v="9"/>
    <x v="9"/>
  </r>
  <r>
    <x v="1"/>
    <d v="2015-07-01T00:00:00"/>
    <s v="45 - 69"/>
    <x v="2"/>
    <x v="1"/>
    <x v="3"/>
    <n v="3"/>
    <n v="0"/>
    <n v="0"/>
    <n v="2"/>
    <n v="0"/>
    <x v="9"/>
    <x v="9"/>
  </r>
  <r>
    <x v="1"/>
    <d v="2015-07-01T00:00:00"/>
    <s v="45 - 69"/>
    <x v="3"/>
    <x v="1"/>
    <x v="0"/>
    <n v="1"/>
    <n v="350"/>
    <n v="880"/>
    <n v="220"/>
    <n v="51"/>
    <x v="9"/>
    <x v="9"/>
  </r>
  <r>
    <x v="1"/>
    <d v="2015-07-01T00:00:00"/>
    <s v="45 - 69"/>
    <x v="3"/>
    <x v="1"/>
    <x v="1"/>
    <n v="2"/>
    <n v="25"/>
    <n v="880"/>
    <n v="17"/>
    <n v="6"/>
    <x v="9"/>
    <x v="9"/>
  </r>
  <r>
    <x v="1"/>
    <d v="2015-07-01T00:00:00"/>
    <s v="45 - 69"/>
    <x v="3"/>
    <x v="1"/>
    <x v="2"/>
    <n v="3"/>
    <n v="3150"/>
    <n v="1760"/>
    <n v="2410"/>
    <n v="523"/>
    <x v="9"/>
    <x v="9"/>
  </r>
  <r>
    <x v="1"/>
    <d v="2015-07-01T00:00:00"/>
    <s v="45 - 69"/>
    <x v="3"/>
    <x v="1"/>
    <x v="3"/>
    <n v="3"/>
    <n v="0"/>
    <n v="0"/>
    <n v="1"/>
    <n v="0"/>
    <x v="9"/>
    <x v="9"/>
  </r>
  <r>
    <x v="1"/>
    <d v="2015-07-01T00:00:00"/>
    <s v="45 - 69"/>
    <x v="4"/>
    <x v="1"/>
    <x v="0"/>
    <n v="1"/>
    <n v="280"/>
    <n v="797.5"/>
    <n v="171"/>
    <n v="33"/>
    <x v="9"/>
    <x v="9"/>
  </r>
  <r>
    <x v="1"/>
    <d v="2015-07-01T00:00:00"/>
    <s v="45 - 69"/>
    <x v="4"/>
    <x v="1"/>
    <x v="1"/>
    <n v="2"/>
    <n v="15"/>
    <n v="797.5"/>
    <n v="7"/>
    <n v="2"/>
    <x v="9"/>
    <x v="9"/>
  </r>
  <r>
    <x v="1"/>
    <d v="2015-07-01T00:00:00"/>
    <s v="45 - 69"/>
    <x v="4"/>
    <x v="1"/>
    <x v="2"/>
    <n v="3"/>
    <n v="2900"/>
    <n v="1595"/>
    <n v="2272"/>
    <n v="458"/>
    <x v="9"/>
    <x v="9"/>
  </r>
  <r>
    <x v="1"/>
    <d v="2015-07-01T00:00:00"/>
    <s v="45 - 69"/>
    <x v="4"/>
    <x v="1"/>
    <x v="3"/>
    <n v="3"/>
    <n v="0"/>
    <n v="0"/>
    <n v="1"/>
    <n v="0"/>
    <x v="9"/>
    <x v="9"/>
  </r>
  <r>
    <x v="1"/>
    <d v="2015-07-01T00:00:00"/>
    <s v="45 - 69"/>
    <x v="0"/>
    <x v="0"/>
    <x v="0"/>
    <n v="1"/>
    <n v="940"/>
    <n v="1427.5"/>
    <n v="559"/>
    <n v="128"/>
    <x v="10"/>
    <x v="10"/>
  </r>
  <r>
    <x v="1"/>
    <d v="2015-07-01T00:00:00"/>
    <s v="45 - 69"/>
    <x v="0"/>
    <x v="0"/>
    <x v="1"/>
    <n v="2"/>
    <n v="100"/>
    <n v="1427.5"/>
    <n v="83"/>
    <n v="13"/>
    <x v="10"/>
    <x v="10"/>
  </r>
  <r>
    <x v="1"/>
    <d v="2015-07-01T00:00:00"/>
    <s v="45 - 69"/>
    <x v="0"/>
    <x v="0"/>
    <x v="2"/>
    <n v="3"/>
    <n v="4660"/>
    <n v="2855"/>
    <n v="3605"/>
    <n v="1013"/>
    <x v="10"/>
    <x v="10"/>
  </r>
  <r>
    <x v="1"/>
    <d v="2015-07-01T00:00:00"/>
    <s v="45 - 69"/>
    <x v="1"/>
    <x v="1"/>
    <x v="0"/>
    <n v="1"/>
    <n v="940"/>
    <n v="1510"/>
    <n v="613"/>
    <n v="135"/>
    <x v="10"/>
    <x v="10"/>
  </r>
  <r>
    <x v="1"/>
    <d v="2015-07-01T00:00:00"/>
    <s v="45 - 69"/>
    <x v="1"/>
    <x v="1"/>
    <x v="1"/>
    <n v="2"/>
    <n v="120"/>
    <n v="1510"/>
    <n v="62"/>
    <n v="16"/>
    <x v="10"/>
    <x v="10"/>
  </r>
  <r>
    <x v="1"/>
    <d v="2015-07-01T00:00:00"/>
    <s v="45 - 69"/>
    <x v="1"/>
    <x v="1"/>
    <x v="2"/>
    <n v="3"/>
    <n v="4980"/>
    <n v="3020"/>
    <n v="3825"/>
    <n v="1001"/>
    <x v="10"/>
    <x v="10"/>
  </r>
  <r>
    <x v="1"/>
    <d v="2015-07-01T00:00:00"/>
    <s v="45 - 69"/>
    <x v="2"/>
    <x v="1"/>
    <x v="0"/>
    <n v="1"/>
    <n v="700"/>
    <n v="1445"/>
    <n v="489"/>
    <n v="128"/>
    <x v="10"/>
    <x v="10"/>
  </r>
  <r>
    <x v="1"/>
    <d v="2015-07-01T00:00:00"/>
    <s v="45 - 69"/>
    <x v="2"/>
    <x v="1"/>
    <x v="1"/>
    <n v="2"/>
    <n v="100"/>
    <n v="1445"/>
    <n v="70"/>
    <n v="13"/>
    <x v="10"/>
    <x v="10"/>
  </r>
  <r>
    <x v="1"/>
    <d v="2015-07-01T00:00:00"/>
    <s v="45 - 69"/>
    <x v="2"/>
    <x v="1"/>
    <x v="2"/>
    <n v="3"/>
    <n v="4980"/>
    <n v="2890"/>
    <n v="3810"/>
    <n v="1135"/>
    <x v="10"/>
    <x v="10"/>
  </r>
  <r>
    <x v="1"/>
    <d v="2015-07-01T00:00:00"/>
    <s v="45 - 69"/>
    <x v="2"/>
    <x v="1"/>
    <x v="3"/>
    <n v="3"/>
    <n v="0"/>
    <n v="0"/>
    <n v="1"/>
    <n v="0"/>
    <x v="10"/>
    <x v="10"/>
  </r>
  <r>
    <x v="1"/>
    <d v="2015-07-01T00:00:00"/>
    <s v="45 - 69"/>
    <x v="3"/>
    <x v="1"/>
    <x v="0"/>
    <n v="1"/>
    <n v="600"/>
    <n v="1305"/>
    <n v="375"/>
    <n v="95"/>
    <x v="10"/>
    <x v="10"/>
  </r>
  <r>
    <x v="1"/>
    <d v="2015-07-01T00:00:00"/>
    <s v="45 - 69"/>
    <x v="3"/>
    <x v="1"/>
    <x v="1"/>
    <n v="2"/>
    <n v="70"/>
    <n v="1305"/>
    <n v="61"/>
    <n v="16"/>
    <x v="10"/>
    <x v="10"/>
  </r>
  <r>
    <x v="1"/>
    <d v="2015-07-01T00:00:00"/>
    <s v="45 - 69"/>
    <x v="3"/>
    <x v="1"/>
    <x v="2"/>
    <n v="3"/>
    <n v="4550"/>
    <n v="2610"/>
    <n v="3465"/>
    <n v="935"/>
    <x v="10"/>
    <x v="10"/>
  </r>
  <r>
    <x v="1"/>
    <d v="2015-07-01T00:00:00"/>
    <s v="45 - 69"/>
    <x v="4"/>
    <x v="1"/>
    <x v="0"/>
    <n v="1"/>
    <n v="420"/>
    <n v="1230"/>
    <n v="275"/>
    <n v="84"/>
    <x v="10"/>
    <x v="10"/>
  </r>
  <r>
    <x v="1"/>
    <d v="2015-07-01T00:00:00"/>
    <s v="45 - 69"/>
    <x v="4"/>
    <x v="1"/>
    <x v="1"/>
    <n v="2"/>
    <n v="70"/>
    <n v="1230"/>
    <n v="47"/>
    <n v="12"/>
    <x v="10"/>
    <x v="10"/>
  </r>
  <r>
    <x v="1"/>
    <d v="2015-07-01T00:00:00"/>
    <s v="45 - 69"/>
    <x v="4"/>
    <x v="1"/>
    <x v="2"/>
    <n v="3"/>
    <n v="4430"/>
    <n v="2460"/>
    <n v="3567"/>
    <n v="1002"/>
    <x v="10"/>
    <x v="10"/>
  </r>
  <r>
    <x v="1"/>
    <d v="2015-07-01T00:00:00"/>
    <s v="45 - 69"/>
    <x v="4"/>
    <x v="1"/>
    <x v="3"/>
    <n v="3"/>
    <n v="0"/>
    <n v="0"/>
    <n v="1"/>
    <n v="1"/>
    <x v="10"/>
    <x v="10"/>
  </r>
  <r>
    <x v="1"/>
    <d v="2015-07-01T00:00:00"/>
    <s v="45 - 69"/>
    <x v="0"/>
    <x v="0"/>
    <x v="0"/>
    <n v="1"/>
    <n v="480"/>
    <n v="522.5"/>
    <n v="356"/>
    <n v="78"/>
    <x v="11"/>
    <x v="11"/>
  </r>
  <r>
    <x v="1"/>
    <d v="2015-07-01T00:00:00"/>
    <s v="45 - 69"/>
    <x v="0"/>
    <x v="0"/>
    <x v="1"/>
    <n v="2"/>
    <n v="40"/>
    <n v="522.5"/>
    <n v="26"/>
    <n v="4"/>
    <x v="11"/>
    <x v="11"/>
  </r>
  <r>
    <x v="1"/>
    <d v="2015-07-01T00:00:00"/>
    <s v="45 - 69"/>
    <x v="0"/>
    <x v="0"/>
    <x v="2"/>
    <n v="3"/>
    <n v="1570"/>
    <n v="1045"/>
    <n v="1215"/>
    <n v="286"/>
    <x v="11"/>
    <x v="11"/>
  </r>
  <r>
    <x v="1"/>
    <d v="2015-07-01T00:00:00"/>
    <s v="45 - 69"/>
    <x v="1"/>
    <x v="1"/>
    <x v="0"/>
    <n v="1"/>
    <n v="520"/>
    <n v="572.5"/>
    <n v="366"/>
    <n v="78"/>
    <x v="11"/>
    <x v="11"/>
  </r>
  <r>
    <x v="1"/>
    <d v="2015-07-01T00:00:00"/>
    <s v="45 - 69"/>
    <x v="1"/>
    <x v="1"/>
    <x v="1"/>
    <n v="2"/>
    <n v="35"/>
    <n v="572.5"/>
    <n v="19"/>
    <n v="3"/>
    <x v="11"/>
    <x v="11"/>
  </r>
  <r>
    <x v="1"/>
    <d v="2015-07-01T00:00:00"/>
    <s v="45 - 69"/>
    <x v="1"/>
    <x v="1"/>
    <x v="2"/>
    <n v="3"/>
    <n v="1730"/>
    <n v="1145"/>
    <n v="1408"/>
    <n v="372"/>
    <x v="11"/>
    <x v="11"/>
  </r>
  <r>
    <x v="1"/>
    <d v="2015-07-01T00:00:00"/>
    <s v="45 - 69"/>
    <x v="2"/>
    <x v="1"/>
    <x v="0"/>
    <n v="1"/>
    <n v="420"/>
    <n v="567.5"/>
    <n v="288"/>
    <n v="57"/>
    <x v="11"/>
    <x v="11"/>
  </r>
  <r>
    <x v="1"/>
    <d v="2015-07-01T00:00:00"/>
    <s v="45 - 69"/>
    <x v="2"/>
    <x v="1"/>
    <x v="1"/>
    <n v="2"/>
    <n v="30"/>
    <n v="567.5"/>
    <n v="26"/>
    <n v="7"/>
    <x v="11"/>
    <x v="11"/>
  </r>
  <r>
    <x v="1"/>
    <d v="2015-07-01T00:00:00"/>
    <s v="45 - 69"/>
    <x v="2"/>
    <x v="1"/>
    <x v="2"/>
    <n v="3"/>
    <n v="1820"/>
    <n v="1135"/>
    <n v="1424"/>
    <n v="354"/>
    <x v="11"/>
    <x v="11"/>
  </r>
  <r>
    <x v="1"/>
    <d v="2015-07-01T00:00:00"/>
    <s v="45 - 69"/>
    <x v="2"/>
    <x v="1"/>
    <x v="3"/>
    <n v="3"/>
    <n v="0"/>
    <n v="0"/>
    <n v="1"/>
    <n v="1"/>
    <x v="11"/>
    <x v="11"/>
  </r>
  <r>
    <x v="1"/>
    <d v="2015-07-01T00:00:00"/>
    <s v="45 - 69"/>
    <x v="3"/>
    <x v="1"/>
    <x v="0"/>
    <n v="1"/>
    <n v="340"/>
    <n v="515"/>
    <n v="243"/>
    <n v="59"/>
    <x v="11"/>
    <x v="11"/>
  </r>
  <r>
    <x v="1"/>
    <d v="2015-07-01T00:00:00"/>
    <s v="45 - 69"/>
    <x v="3"/>
    <x v="1"/>
    <x v="1"/>
    <n v="2"/>
    <n v="20"/>
    <n v="515"/>
    <n v="19"/>
    <n v="5"/>
    <x v="11"/>
    <x v="11"/>
  </r>
  <r>
    <x v="1"/>
    <d v="2015-07-01T00:00:00"/>
    <s v="45 - 69"/>
    <x v="3"/>
    <x v="1"/>
    <x v="2"/>
    <n v="3"/>
    <n v="1700"/>
    <n v="1030"/>
    <n v="1384"/>
    <n v="402"/>
    <x v="11"/>
    <x v="11"/>
  </r>
  <r>
    <x v="1"/>
    <d v="2015-07-01T00:00:00"/>
    <s v="45 - 69"/>
    <x v="4"/>
    <x v="1"/>
    <x v="0"/>
    <n v="1"/>
    <n v="250"/>
    <n v="472.5"/>
    <n v="179"/>
    <n v="43"/>
    <x v="11"/>
    <x v="11"/>
  </r>
  <r>
    <x v="1"/>
    <d v="2015-07-01T00:00:00"/>
    <s v="45 - 69"/>
    <x v="4"/>
    <x v="1"/>
    <x v="1"/>
    <n v="2"/>
    <n v="20"/>
    <n v="472.5"/>
    <n v="11"/>
    <n v="4"/>
    <x v="11"/>
    <x v="11"/>
  </r>
  <r>
    <x v="1"/>
    <d v="2015-07-01T00:00:00"/>
    <s v="45 - 69"/>
    <x v="4"/>
    <x v="1"/>
    <x v="2"/>
    <n v="3"/>
    <n v="1620"/>
    <n v="945"/>
    <n v="1296"/>
    <n v="356"/>
    <x v="11"/>
    <x v="11"/>
  </r>
  <r>
    <x v="1"/>
    <d v="2015-07-01T00:00:00"/>
    <s v="45 - 69"/>
    <x v="0"/>
    <x v="0"/>
    <x v="0"/>
    <n v="1"/>
    <n v="1130"/>
    <n v="2812.5"/>
    <n v="665"/>
    <n v="215"/>
    <x v="12"/>
    <x v="12"/>
  </r>
  <r>
    <x v="1"/>
    <d v="2015-07-01T00:00:00"/>
    <s v="45 - 69"/>
    <x v="0"/>
    <x v="0"/>
    <x v="1"/>
    <n v="2"/>
    <n v="770"/>
    <n v="2812.5"/>
    <n v="442"/>
    <n v="151"/>
    <x v="12"/>
    <x v="12"/>
  </r>
  <r>
    <x v="1"/>
    <d v="2015-07-01T00:00:00"/>
    <s v="45 - 69"/>
    <x v="0"/>
    <x v="0"/>
    <x v="2"/>
    <n v="3"/>
    <n v="9350"/>
    <n v="5625"/>
    <n v="6562"/>
    <n v="1634"/>
    <x v="12"/>
    <x v="12"/>
  </r>
  <r>
    <x v="1"/>
    <d v="2015-07-01T00:00:00"/>
    <s v="45 - 69"/>
    <x v="0"/>
    <x v="0"/>
    <x v="3"/>
    <n v="3"/>
    <n v="0"/>
    <n v="0"/>
    <n v="13"/>
    <n v="2"/>
    <x v="12"/>
    <x v="12"/>
  </r>
  <r>
    <x v="1"/>
    <d v="2015-07-01T00:00:00"/>
    <s v="45 - 69"/>
    <x v="1"/>
    <x v="1"/>
    <x v="0"/>
    <n v="1"/>
    <n v="930"/>
    <n v="2692.5"/>
    <n v="638"/>
    <n v="192"/>
    <x v="12"/>
    <x v="12"/>
  </r>
  <r>
    <x v="1"/>
    <d v="2015-07-01T00:00:00"/>
    <s v="45 - 69"/>
    <x v="1"/>
    <x v="1"/>
    <x v="1"/>
    <n v="2"/>
    <n v="630"/>
    <n v="2692.5"/>
    <n v="445"/>
    <n v="155"/>
    <x v="12"/>
    <x v="12"/>
  </r>
  <r>
    <x v="1"/>
    <d v="2015-07-01T00:00:00"/>
    <s v="45 - 69"/>
    <x v="1"/>
    <x v="1"/>
    <x v="2"/>
    <n v="3"/>
    <n v="9210"/>
    <n v="5385"/>
    <n v="6594"/>
    <n v="1894"/>
    <x v="12"/>
    <x v="12"/>
  </r>
  <r>
    <x v="1"/>
    <d v="2015-07-01T00:00:00"/>
    <s v="45 - 69"/>
    <x v="1"/>
    <x v="1"/>
    <x v="3"/>
    <n v="3"/>
    <n v="0"/>
    <n v="0"/>
    <n v="18"/>
    <n v="5"/>
    <x v="12"/>
    <x v="12"/>
  </r>
  <r>
    <x v="1"/>
    <d v="2015-07-01T00:00:00"/>
    <s v="45 - 69"/>
    <x v="2"/>
    <x v="1"/>
    <x v="0"/>
    <n v="1"/>
    <n v="790"/>
    <n v="2327.5"/>
    <n v="547"/>
    <n v="198"/>
    <x v="12"/>
    <x v="12"/>
  </r>
  <r>
    <x v="1"/>
    <d v="2015-07-01T00:00:00"/>
    <s v="45 - 69"/>
    <x v="2"/>
    <x v="1"/>
    <x v="1"/>
    <n v="2"/>
    <n v="540"/>
    <n v="2327.5"/>
    <n v="365"/>
    <n v="125"/>
    <x v="12"/>
    <x v="12"/>
  </r>
  <r>
    <x v="1"/>
    <d v="2015-07-01T00:00:00"/>
    <s v="45 - 69"/>
    <x v="2"/>
    <x v="1"/>
    <x v="2"/>
    <n v="3"/>
    <n v="7970"/>
    <n v="4655"/>
    <n v="5930"/>
    <n v="1714"/>
    <x v="12"/>
    <x v="12"/>
  </r>
  <r>
    <x v="1"/>
    <d v="2015-07-01T00:00:00"/>
    <s v="45 - 69"/>
    <x v="2"/>
    <x v="1"/>
    <x v="3"/>
    <n v="3"/>
    <n v="0"/>
    <n v="0"/>
    <n v="11"/>
    <n v="6"/>
    <x v="12"/>
    <x v="12"/>
  </r>
  <r>
    <x v="1"/>
    <d v="2015-07-01T00:00:00"/>
    <s v="45 - 69"/>
    <x v="3"/>
    <x v="1"/>
    <x v="0"/>
    <n v="1"/>
    <n v="540"/>
    <n v="1957.5"/>
    <n v="367"/>
    <n v="126"/>
    <x v="12"/>
    <x v="12"/>
  </r>
  <r>
    <x v="1"/>
    <d v="2015-07-01T00:00:00"/>
    <s v="45 - 69"/>
    <x v="3"/>
    <x v="1"/>
    <x v="1"/>
    <n v="2"/>
    <n v="380"/>
    <n v="1957.5"/>
    <n v="261"/>
    <n v="89"/>
    <x v="12"/>
    <x v="12"/>
  </r>
  <r>
    <x v="1"/>
    <d v="2015-07-01T00:00:00"/>
    <s v="45 - 69"/>
    <x v="3"/>
    <x v="1"/>
    <x v="2"/>
    <n v="3"/>
    <n v="6910"/>
    <n v="3915"/>
    <n v="5071"/>
    <n v="1572"/>
    <x v="12"/>
    <x v="12"/>
  </r>
  <r>
    <x v="1"/>
    <d v="2015-07-01T00:00:00"/>
    <s v="45 - 69"/>
    <x v="3"/>
    <x v="1"/>
    <x v="3"/>
    <n v="3"/>
    <n v="0"/>
    <n v="0"/>
    <n v="10"/>
    <n v="4"/>
    <x v="12"/>
    <x v="12"/>
  </r>
  <r>
    <x v="1"/>
    <d v="2015-07-01T00:00:00"/>
    <s v="45 - 69"/>
    <x v="4"/>
    <x v="1"/>
    <x v="0"/>
    <n v="1"/>
    <n v="390"/>
    <n v="1687.5"/>
    <n v="254"/>
    <n v="104"/>
    <x v="12"/>
    <x v="12"/>
  </r>
  <r>
    <x v="1"/>
    <d v="2015-07-01T00:00:00"/>
    <s v="45 - 69"/>
    <x v="4"/>
    <x v="1"/>
    <x v="1"/>
    <n v="2"/>
    <n v="360"/>
    <n v="1687.5"/>
    <n v="238"/>
    <n v="72"/>
    <x v="12"/>
    <x v="12"/>
  </r>
  <r>
    <x v="1"/>
    <d v="2015-07-01T00:00:00"/>
    <s v="45 - 69"/>
    <x v="4"/>
    <x v="1"/>
    <x v="2"/>
    <n v="3"/>
    <n v="6000"/>
    <n v="3375"/>
    <n v="4623"/>
    <n v="1421"/>
    <x v="12"/>
    <x v="12"/>
  </r>
  <r>
    <x v="1"/>
    <d v="2015-07-01T00:00:00"/>
    <s v="45 - 69"/>
    <x v="4"/>
    <x v="1"/>
    <x v="3"/>
    <n v="3"/>
    <n v="0"/>
    <n v="0"/>
    <n v="5"/>
    <n v="4"/>
    <x v="12"/>
    <x v="12"/>
  </r>
  <r>
    <x v="1"/>
    <d v="2015-07-01T00:00:00"/>
    <s v="45 - 69"/>
    <x v="0"/>
    <x v="0"/>
    <x v="0"/>
    <n v="1"/>
    <n v="780"/>
    <n v="1367.5"/>
    <n v="442"/>
    <n v="140"/>
    <x v="13"/>
    <x v="13"/>
  </r>
  <r>
    <x v="1"/>
    <d v="2015-07-01T00:00:00"/>
    <s v="45 - 69"/>
    <x v="0"/>
    <x v="0"/>
    <x v="1"/>
    <n v="2"/>
    <n v="390"/>
    <n v="1367.5"/>
    <n v="178"/>
    <n v="53"/>
    <x v="13"/>
    <x v="13"/>
  </r>
  <r>
    <x v="1"/>
    <d v="2015-07-01T00:00:00"/>
    <s v="45 - 69"/>
    <x v="0"/>
    <x v="0"/>
    <x v="2"/>
    <n v="3"/>
    <n v="4310"/>
    <n v="2735"/>
    <n v="3085"/>
    <n v="597"/>
    <x v="13"/>
    <x v="13"/>
  </r>
  <r>
    <x v="1"/>
    <d v="2015-07-01T00:00:00"/>
    <s v="45 - 69"/>
    <x v="0"/>
    <x v="0"/>
    <x v="3"/>
    <n v="3"/>
    <n v="0"/>
    <n v="0"/>
    <n v="8"/>
    <n v="2"/>
    <x v="13"/>
    <x v="13"/>
  </r>
  <r>
    <x v="1"/>
    <d v="2015-07-01T00:00:00"/>
    <s v="45 - 69"/>
    <x v="1"/>
    <x v="1"/>
    <x v="0"/>
    <n v="1"/>
    <n v="680"/>
    <n v="1320"/>
    <n v="461"/>
    <n v="150"/>
    <x v="13"/>
    <x v="13"/>
  </r>
  <r>
    <x v="1"/>
    <d v="2015-07-01T00:00:00"/>
    <s v="45 - 69"/>
    <x v="1"/>
    <x v="1"/>
    <x v="1"/>
    <n v="2"/>
    <n v="310"/>
    <n v="1320"/>
    <n v="197"/>
    <n v="72"/>
    <x v="13"/>
    <x v="13"/>
  </r>
  <r>
    <x v="1"/>
    <d v="2015-07-01T00:00:00"/>
    <s v="45 - 69"/>
    <x v="1"/>
    <x v="1"/>
    <x v="2"/>
    <n v="3"/>
    <n v="4290"/>
    <n v="2640"/>
    <n v="3214"/>
    <n v="517"/>
    <x v="13"/>
    <x v="13"/>
  </r>
  <r>
    <x v="1"/>
    <d v="2015-07-01T00:00:00"/>
    <s v="45 - 69"/>
    <x v="1"/>
    <x v="1"/>
    <x v="3"/>
    <n v="3"/>
    <n v="0"/>
    <n v="0"/>
    <n v="2"/>
    <n v="2"/>
    <x v="13"/>
    <x v="13"/>
  </r>
  <r>
    <x v="1"/>
    <d v="2015-07-01T00:00:00"/>
    <s v="45 - 69"/>
    <x v="2"/>
    <x v="1"/>
    <x v="0"/>
    <n v="1"/>
    <n v="620"/>
    <n v="1230"/>
    <n v="422"/>
    <n v="142"/>
    <x v="13"/>
    <x v="13"/>
  </r>
  <r>
    <x v="1"/>
    <d v="2015-07-01T00:00:00"/>
    <s v="45 - 69"/>
    <x v="2"/>
    <x v="1"/>
    <x v="1"/>
    <n v="2"/>
    <n v="250"/>
    <n v="1230"/>
    <n v="173"/>
    <n v="67"/>
    <x v="13"/>
    <x v="13"/>
  </r>
  <r>
    <x v="1"/>
    <d v="2015-07-01T00:00:00"/>
    <s v="45 - 69"/>
    <x v="2"/>
    <x v="1"/>
    <x v="2"/>
    <n v="3"/>
    <n v="4050"/>
    <n v="2460"/>
    <n v="3070"/>
    <n v="695"/>
    <x v="13"/>
    <x v="13"/>
  </r>
  <r>
    <x v="1"/>
    <d v="2015-07-01T00:00:00"/>
    <s v="45 - 69"/>
    <x v="2"/>
    <x v="1"/>
    <x v="3"/>
    <n v="3"/>
    <n v="0"/>
    <n v="0"/>
    <n v="5"/>
    <n v="2"/>
    <x v="13"/>
    <x v="13"/>
  </r>
  <r>
    <x v="1"/>
    <d v="2015-07-01T00:00:00"/>
    <s v="45 - 69"/>
    <x v="3"/>
    <x v="1"/>
    <x v="0"/>
    <n v="1"/>
    <n v="440"/>
    <n v="990"/>
    <n v="321"/>
    <n v="130"/>
    <x v="13"/>
    <x v="13"/>
  </r>
  <r>
    <x v="1"/>
    <d v="2015-07-01T00:00:00"/>
    <s v="45 - 69"/>
    <x v="3"/>
    <x v="1"/>
    <x v="1"/>
    <n v="2"/>
    <n v="230"/>
    <n v="990"/>
    <n v="150"/>
    <n v="48"/>
    <x v="13"/>
    <x v="13"/>
  </r>
  <r>
    <x v="1"/>
    <d v="2015-07-01T00:00:00"/>
    <s v="45 - 69"/>
    <x v="3"/>
    <x v="1"/>
    <x v="2"/>
    <n v="3"/>
    <n v="3300"/>
    <n v="1980"/>
    <n v="2604"/>
    <n v="585"/>
    <x v="13"/>
    <x v="13"/>
  </r>
  <r>
    <x v="1"/>
    <d v="2015-07-01T00:00:00"/>
    <s v="45 - 69"/>
    <x v="3"/>
    <x v="1"/>
    <x v="3"/>
    <n v="3"/>
    <n v="0"/>
    <n v="0"/>
    <n v="1"/>
    <n v="0"/>
    <x v="13"/>
    <x v="13"/>
  </r>
  <r>
    <x v="1"/>
    <d v="2015-07-01T00:00:00"/>
    <s v="45 - 69"/>
    <x v="4"/>
    <x v="1"/>
    <x v="0"/>
    <n v="1"/>
    <n v="290"/>
    <n v="897.5"/>
    <n v="198"/>
    <n v="63"/>
    <x v="13"/>
    <x v="13"/>
  </r>
  <r>
    <x v="1"/>
    <d v="2015-07-01T00:00:00"/>
    <s v="45 - 69"/>
    <x v="4"/>
    <x v="1"/>
    <x v="1"/>
    <n v="2"/>
    <n v="170"/>
    <n v="897.5"/>
    <n v="127"/>
    <n v="53"/>
    <x v="13"/>
    <x v="13"/>
  </r>
  <r>
    <x v="1"/>
    <d v="2015-07-01T00:00:00"/>
    <s v="45 - 69"/>
    <x v="4"/>
    <x v="1"/>
    <x v="2"/>
    <n v="3"/>
    <n v="3120"/>
    <n v="1795"/>
    <n v="2398"/>
    <n v="465"/>
    <x v="13"/>
    <x v="13"/>
  </r>
  <r>
    <x v="1"/>
    <d v="2015-07-01T00:00:00"/>
    <s v="45 - 69"/>
    <x v="4"/>
    <x v="1"/>
    <x v="3"/>
    <n v="3"/>
    <n v="0"/>
    <n v="0"/>
    <n v="6"/>
    <n v="2"/>
    <x v="13"/>
    <x v="13"/>
  </r>
  <r>
    <x v="1"/>
    <d v="2015-07-01T00:00:00"/>
    <s v="45 - 69"/>
    <x v="0"/>
    <x v="0"/>
    <x v="0"/>
    <n v="1"/>
    <n v="210"/>
    <n v="392.5"/>
    <n v="128"/>
    <n v="11"/>
    <x v="14"/>
    <x v="14"/>
  </r>
  <r>
    <x v="1"/>
    <d v="2015-07-01T00:00:00"/>
    <s v="45 - 69"/>
    <x v="0"/>
    <x v="0"/>
    <x v="1"/>
    <n v="2"/>
    <n v="30"/>
    <n v="392.5"/>
    <n v="17"/>
    <n v="3"/>
    <x v="14"/>
    <x v="14"/>
  </r>
  <r>
    <x v="1"/>
    <d v="2015-07-01T00:00:00"/>
    <s v="45 - 69"/>
    <x v="0"/>
    <x v="0"/>
    <x v="2"/>
    <n v="3"/>
    <n v="1335"/>
    <n v="785"/>
    <n v="916"/>
    <n v="77"/>
    <x v="14"/>
    <x v="14"/>
  </r>
  <r>
    <x v="1"/>
    <d v="2015-07-01T00:00:00"/>
    <s v="45 - 69"/>
    <x v="0"/>
    <x v="0"/>
    <x v="3"/>
    <n v="3"/>
    <n v="0"/>
    <n v="0"/>
    <n v="1"/>
    <n v="0"/>
    <x v="14"/>
    <x v="14"/>
  </r>
  <r>
    <x v="1"/>
    <d v="2015-07-01T00:00:00"/>
    <s v="45 - 69"/>
    <x v="1"/>
    <x v="1"/>
    <x v="0"/>
    <n v="1"/>
    <n v="230"/>
    <n v="395"/>
    <n v="165"/>
    <n v="13"/>
    <x v="14"/>
    <x v="14"/>
  </r>
  <r>
    <x v="1"/>
    <d v="2015-07-01T00:00:00"/>
    <s v="45 - 69"/>
    <x v="1"/>
    <x v="1"/>
    <x v="1"/>
    <n v="2"/>
    <n v="25"/>
    <n v="395"/>
    <n v="13"/>
    <n v="1"/>
    <x v="14"/>
    <x v="14"/>
  </r>
  <r>
    <x v="1"/>
    <d v="2015-07-01T00:00:00"/>
    <s v="45 - 69"/>
    <x v="1"/>
    <x v="1"/>
    <x v="2"/>
    <n v="3"/>
    <n v="1330"/>
    <n v="790"/>
    <n v="981"/>
    <n v="87"/>
    <x v="14"/>
    <x v="14"/>
  </r>
  <r>
    <x v="1"/>
    <d v="2015-07-01T00:00:00"/>
    <s v="45 - 69"/>
    <x v="2"/>
    <x v="1"/>
    <x v="0"/>
    <n v="1"/>
    <n v="190"/>
    <n v="417.5"/>
    <n v="137"/>
    <n v="17"/>
    <x v="14"/>
    <x v="14"/>
  </r>
  <r>
    <x v="1"/>
    <d v="2015-07-01T00:00:00"/>
    <s v="45 - 69"/>
    <x v="2"/>
    <x v="1"/>
    <x v="1"/>
    <n v="2"/>
    <n v="15"/>
    <n v="417.5"/>
    <n v="13"/>
    <n v="0"/>
    <x v="14"/>
    <x v="14"/>
  </r>
  <r>
    <x v="1"/>
    <d v="2015-07-01T00:00:00"/>
    <s v="45 - 69"/>
    <x v="2"/>
    <x v="1"/>
    <x v="2"/>
    <n v="3"/>
    <n v="1470"/>
    <n v="835"/>
    <n v="1090"/>
    <n v="115"/>
    <x v="14"/>
    <x v="14"/>
  </r>
  <r>
    <x v="1"/>
    <d v="2015-07-01T00:00:00"/>
    <s v="45 - 69"/>
    <x v="2"/>
    <x v="1"/>
    <x v="3"/>
    <n v="3"/>
    <n v="0"/>
    <n v="0"/>
    <n v="3"/>
    <n v="0"/>
    <x v="14"/>
    <x v="14"/>
  </r>
  <r>
    <x v="1"/>
    <d v="2015-07-01T00:00:00"/>
    <s v="45 - 69"/>
    <x v="3"/>
    <x v="1"/>
    <x v="0"/>
    <n v="1"/>
    <n v="130"/>
    <n v="390"/>
    <n v="85"/>
    <n v="11"/>
    <x v="14"/>
    <x v="14"/>
  </r>
  <r>
    <x v="1"/>
    <d v="2015-07-01T00:00:00"/>
    <s v="45 - 69"/>
    <x v="3"/>
    <x v="1"/>
    <x v="1"/>
    <n v="2"/>
    <n v="15"/>
    <n v="390"/>
    <n v="11"/>
    <n v="1"/>
    <x v="14"/>
    <x v="14"/>
  </r>
  <r>
    <x v="1"/>
    <d v="2015-07-01T00:00:00"/>
    <s v="45 - 69"/>
    <x v="3"/>
    <x v="1"/>
    <x v="2"/>
    <n v="3"/>
    <n v="1415"/>
    <n v="780"/>
    <n v="1090"/>
    <n v="109"/>
    <x v="14"/>
    <x v="14"/>
  </r>
  <r>
    <x v="1"/>
    <d v="2015-07-01T00:00:00"/>
    <s v="45 - 69"/>
    <x v="4"/>
    <x v="1"/>
    <x v="0"/>
    <n v="1"/>
    <n v="120"/>
    <n v="375"/>
    <n v="77"/>
    <n v="9"/>
    <x v="14"/>
    <x v="14"/>
  </r>
  <r>
    <x v="1"/>
    <d v="2015-07-01T00:00:00"/>
    <s v="45 - 69"/>
    <x v="4"/>
    <x v="1"/>
    <x v="1"/>
    <n v="2"/>
    <n v="10"/>
    <n v="375"/>
    <n v="8"/>
    <n v="1"/>
    <x v="14"/>
    <x v="14"/>
  </r>
  <r>
    <x v="1"/>
    <d v="2015-07-01T00:00:00"/>
    <s v="45 - 69"/>
    <x v="4"/>
    <x v="1"/>
    <x v="2"/>
    <n v="3"/>
    <n v="1365"/>
    <n v="750"/>
    <n v="1088"/>
    <n v="87"/>
    <x v="14"/>
    <x v="14"/>
  </r>
  <r>
    <x v="1"/>
    <d v="2015-07-01T00:00:00"/>
    <s v="45 - 69"/>
    <x v="4"/>
    <x v="1"/>
    <x v="3"/>
    <n v="3"/>
    <n v="0"/>
    <n v="0"/>
    <n v="1"/>
    <n v="0"/>
    <x v="14"/>
    <x v="14"/>
  </r>
  <r>
    <x v="1"/>
    <d v="2015-07-01T00:00:00"/>
    <s v="45 - 69"/>
    <x v="0"/>
    <x v="0"/>
    <x v="0"/>
    <n v="1"/>
    <n v="510"/>
    <n v="1375"/>
    <n v="368"/>
    <n v="95"/>
    <x v="15"/>
    <x v="15"/>
  </r>
  <r>
    <x v="1"/>
    <d v="2015-07-01T00:00:00"/>
    <s v="45 - 69"/>
    <x v="0"/>
    <x v="0"/>
    <x v="1"/>
    <n v="2"/>
    <n v="50"/>
    <n v="1375"/>
    <n v="35"/>
    <n v="11"/>
    <x v="15"/>
    <x v="15"/>
  </r>
  <r>
    <x v="1"/>
    <d v="2015-07-01T00:00:00"/>
    <s v="45 - 69"/>
    <x v="0"/>
    <x v="0"/>
    <x v="2"/>
    <n v="3"/>
    <n v="4940"/>
    <n v="2750"/>
    <n v="4327"/>
    <n v="1109"/>
    <x v="15"/>
    <x v="15"/>
  </r>
  <r>
    <x v="1"/>
    <d v="2015-07-01T00:00:00"/>
    <s v="45 - 69"/>
    <x v="0"/>
    <x v="0"/>
    <x v="3"/>
    <n v="3"/>
    <n v="0"/>
    <n v="0"/>
    <n v="4"/>
    <n v="1"/>
    <x v="15"/>
    <x v="15"/>
  </r>
  <r>
    <x v="1"/>
    <d v="2015-07-01T00:00:00"/>
    <s v="45 - 69"/>
    <x v="1"/>
    <x v="1"/>
    <x v="0"/>
    <n v="1"/>
    <n v="430"/>
    <n v="1430"/>
    <n v="321"/>
    <n v="82"/>
    <x v="15"/>
    <x v="15"/>
  </r>
  <r>
    <x v="1"/>
    <d v="2015-07-01T00:00:00"/>
    <s v="45 - 69"/>
    <x v="1"/>
    <x v="1"/>
    <x v="1"/>
    <n v="2"/>
    <n v="60"/>
    <n v="1430"/>
    <n v="46"/>
    <n v="12"/>
    <x v="15"/>
    <x v="15"/>
  </r>
  <r>
    <x v="1"/>
    <d v="2015-07-01T00:00:00"/>
    <s v="45 - 69"/>
    <x v="1"/>
    <x v="1"/>
    <x v="2"/>
    <n v="3"/>
    <n v="5230"/>
    <n v="2860"/>
    <n v="4089"/>
    <n v="941"/>
    <x v="15"/>
    <x v="15"/>
  </r>
  <r>
    <x v="1"/>
    <d v="2015-07-01T00:00:00"/>
    <s v="45 - 69"/>
    <x v="1"/>
    <x v="1"/>
    <x v="3"/>
    <n v="3"/>
    <n v="0"/>
    <n v="0"/>
    <n v="4"/>
    <n v="1"/>
    <x v="15"/>
    <x v="15"/>
  </r>
  <r>
    <x v="1"/>
    <d v="2015-07-01T00:00:00"/>
    <s v="45 - 69"/>
    <x v="2"/>
    <x v="1"/>
    <x v="0"/>
    <n v="1"/>
    <n v="380"/>
    <n v="1430"/>
    <n v="287"/>
    <n v="83"/>
    <x v="15"/>
    <x v="15"/>
  </r>
  <r>
    <x v="1"/>
    <d v="2015-07-01T00:00:00"/>
    <s v="45 - 69"/>
    <x v="2"/>
    <x v="1"/>
    <x v="1"/>
    <n v="2"/>
    <n v="40"/>
    <n v="1430"/>
    <n v="22"/>
    <n v="6"/>
    <x v="15"/>
    <x v="15"/>
  </r>
  <r>
    <x v="1"/>
    <d v="2015-07-01T00:00:00"/>
    <s v="45 - 69"/>
    <x v="2"/>
    <x v="1"/>
    <x v="2"/>
    <n v="3"/>
    <n v="5300"/>
    <n v="2860"/>
    <n v="4202"/>
    <n v="1160"/>
    <x v="15"/>
    <x v="15"/>
  </r>
  <r>
    <x v="1"/>
    <d v="2015-07-01T00:00:00"/>
    <s v="45 - 69"/>
    <x v="2"/>
    <x v="1"/>
    <x v="3"/>
    <n v="3"/>
    <n v="0"/>
    <n v="0"/>
    <n v="11"/>
    <n v="4"/>
    <x v="15"/>
    <x v="15"/>
  </r>
  <r>
    <x v="1"/>
    <d v="2015-07-01T00:00:00"/>
    <s v="45 - 69"/>
    <x v="3"/>
    <x v="1"/>
    <x v="0"/>
    <n v="1"/>
    <n v="260"/>
    <n v="1305"/>
    <n v="201"/>
    <n v="63"/>
    <x v="15"/>
    <x v="15"/>
  </r>
  <r>
    <x v="1"/>
    <d v="2015-07-01T00:00:00"/>
    <s v="45 - 69"/>
    <x v="3"/>
    <x v="1"/>
    <x v="1"/>
    <n v="2"/>
    <n v="20"/>
    <n v="1305"/>
    <n v="13"/>
    <n v="5"/>
    <x v="15"/>
    <x v="15"/>
  </r>
  <r>
    <x v="1"/>
    <d v="2015-07-01T00:00:00"/>
    <s v="45 - 69"/>
    <x v="3"/>
    <x v="1"/>
    <x v="2"/>
    <n v="3"/>
    <n v="4940"/>
    <n v="2610"/>
    <n v="4042"/>
    <n v="1184"/>
    <x v="15"/>
    <x v="15"/>
  </r>
  <r>
    <x v="1"/>
    <d v="2015-07-01T00:00:00"/>
    <s v="45 - 69"/>
    <x v="3"/>
    <x v="1"/>
    <x v="3"/>
    <n v="3"/>
    <n v="0"/>
    <n v="0"/>
    <n v="8"/>
    <n v="3"/>
    <x v="15"/>
    <x v="15"/>
  </r>
  <r>
    <x v="1"/>
    <d v="2015-07-01T00:00:00"/>
    <s v="45 - 69"/>
    <x v="4"/>
    <x v="1"/>
    <x v="0"/>
    <n v="1"/>
    <n v="210"/>
    <n v="1275"/>
    <n v="184"/>
    <n v="43"/>
    <x v="15"/>
    <x v="15"/>
  </r>
  <r>
    <x v="1"/>
    <d v="2015-07-01T00:00:00"/>
    <s v="45 - 69"/>
    <x v="4"/>
    <x v="1"/>
    <x v="1"/>
    <n v="2"/>
    <n v="20"/>
    <n v="1275"/>
    <n v="16"/>
    <n v="5"/>
    <x v="15"/>
    <x v="15"/>
  </r>
  <r>
    <x v="1"/>
    <d v="2015-07-01T00:00:00"/>
    <s v="45 - 69"/>
    <x v="4"/>
    <x v="1"/>
    <x v="2"/>
    <n v="3"/>
    <n v="4860"/>
    <n v="2550"/>
    <n v="4132"/>
    <n v="1060"/>
    <x v="15"/>
    <x v="15"/>
  </r>
  <r>
    <x v="1"/>
    <d v="2015-07-01T00:00:00"/>
    <s v="45 - 69"/>
    <x v="4"/>
    <x v="1"/>
    <x v="3"/>
    <n v="3"/>
    <n v="0"/>
    <n v="0"/>
    <n v="4"/>
    <n v="1"/>
    <x v="15"/>
    <x v="15"/>
  </r>
  <r>
    <x v="1"/>
    <d v="2015-07-01T00:00:00"/>
    <s v="45 - 69"/>
    <x v="0"/>
    <x v="0"/>
    <x v="0"/>
    <n v="1"/>
    <n v="130"/>
    <n v="307.5"/>
    <n v="101"/>
    <n v="20"/>
    <x v="16"/>
    <x v="16"/>
  </r>
  <r>
    <x v="1"/>
    <d v="2015-07-01T00:00:00"/>
    <s v="45 - 69"/>
    <x v="0"/>
    <x v="0"/>
    <x v="1"/>
    <n v="2"/>
    <n v="15"/>
    <n v="307.5"/>
    <n v="9"/>
    <n v="3"/>
    <x v="16"/>
    <x v="16"/>
  </r>
  <r>
    <x v="1"/>
    <d v="2015-07-01T00:00:00"/>
    <s v="45 - 69"/>
    <x v="0"/>
    <x v="0"/>
    <x v="2"/>
    <n v="3"/>
    <n v="1085"/>
    <n v="615"/>
    <n v="866"/>
    <n v="212"/>
    <x v="16"/>
    <x v="16"/>
  </r>
  <r>
    <x v="1"/>
    <d v="2015-07-01T00:00:00"/>
    <s v="45 - 69"/>
    <x v="0"/>
    <x v="0"/>
    <x v="3"/>
    <n v="3"/>
    <n v="0"/>
    <n v="0"/>
    <n v="8"/>
    <n v="4"/>
    <x v="16"/>
    <x v="16"/>
  </r>
  <r>
    <x v="1"/>
    <d v="2015-07-01T00:00:00"/>
    <s v="45 - 69"/>
    <x v="1"/>
    <x v="1"/>
    <x v="0"/>
    <n v="1"/>
    <n v="140"/>
    <n v="327.5"/>
    <n v="93"/>
    <n v="18"/>
    <x v="16"/>
    <x v="16"/>
  </r>
  <r>
    <x v="1"/>
    <d v="2015-07-01T00:00:00"/>
    <s v="45 - 69"/>
    <x v="1"/>
    <x v="1"/>
    <x v="1"/>
    <n v="2"/>
    <n v="10"/>
    <n v="327.5"/>
    <n v="2"/>
    <n v="0"/>
    <x v="16"/>
    <x v="16"/>
  </r>
  <r>
    <x v="1"/>
    <d v="2015-07-01T00:00:00"/>
    <s v="45 - 69"/>
    <x v="1"/>
    <x v="1"/>
    <x v="2"/>
    <n v="3"/>
    <n v="1155"/>
    <n v="655"/>
    <n v="834"/>
    <n v="193"/>
    <x v="16"/>
    <x v="16"/>
  </r>
  <r>
    <x v="1"/>
    <d v="2015-07-01T00:00:00"/>
    <s v="45 - 69"/>
    <x v="1"/>
    <x v="1"/>
    <x v="3"/>
    <n v="3"/>
    <n v="0"/>
    <n v="0"/>
    <n v="6"/>
    <n v="3"/>
    <x v="16"/>
    <x v="16"/>
  </r>
  <r>
    <x v="1"/>
    <d v="2015-07-01T00:00:00"/>
    <s v="45 - 69"/>
    <x v="2"/>
    <x v="1"/>
    <x v="0"/>
    <n v="1"/>
    <n v="100"/>
    <n v="325"/>
    <n v="59"/>
    <n v="16"/>
    <x v="16"/>
    <x v="16"/>
  </r>
  <r>
    <x v="1"/>
    <d v="2015-07-01T00:00:00"/>
    <s v="45 - 69"/>
    <x v="2"/>
    <x v="1"/>
    <x v="1"/>
    <n v="2"/>
    <n v="5"/>
    <n v="325"/>
    <n v="2"/>
    <n v="2"/>
    <x v="16"/>
    <x v="16"/>
  </r>
  <r>
    <x v="1"/>
    <d v="2015-07-01T00:00:00"/>
    <s v="45 - 69"/>
    <x v="2"/>
    <x v="1"/>
    <x v="2"/>
    <n v="3"/>
    <n v="1200"/>
    <n v="650"/>
    <n v="937"/>
    <n v="248"/>
    <x v="16"/>
    <x v="16"/>
  </r>
  <r>
    <x v="1"/>
    <d v="2015-07-01T00:00:00"/>
    <s v="45 - 69"/>
    <x v="2"/>
    <x v="1"/>
    <x v="3"/>
    <n v="3"/>
    <n v="0"/>
    <n v="0"/>
    <n v="6"/>
    <n v="3"/>
    <x v="16"/>
    <x v="16"/>
  </r>
  <r>
    <x v="1"/>
    <d v="2015-07-01T00:00:00"/>
    <s v="45 - 69"/>
    <x v="3"/>
    <x v="1"/>
    <x v="0"/>
    <n v="1"/>
    <n v="70"/>
    <n v="267.5"/>
    <n v="51"/>
    <n v="21"/>
    <x v="16"/>
    <x v="16"/>
  </r>
  <r>
    <x v="1"/>
    <d v="2015-07-01T00:00:00"/>
    <s v="45 - 69"/>
    <x v="3"/>
    <x v="1"/>
    <x v="1"/>
    <n v="2"/>
    <n v="5"/>
    <n v="267.5"/>
    <n v="3"/>
    <n v="1"/>
    <x v="16"/>
    <x v="16"/>
  </r>
  <r>
    <x v="1"/>
    <d v="2015-07-01T00:00:00"/>
    <s v="45 - 69"/>
    <x v="3"/>
    <x v="1"/>
    <x v="2"/>
    <n v="3"/>
    <n v="995"/>
    <n v="535"/>
    <n v="779"/>
    <n v="283"/>
    <x v="16"/>
    <x v="16"/>
  </r>
  <r>
    <x v="1"/>
    <d v="2015-07-01T00:00:00"/>
    <s v="45 - 69"/>
    <x v="3"/>
    <x v="1"/>
    <x v="3"/>
    <n v="3"/>
    <n v="0"/>
    <n v="0"/>
    <n v="4"/>
    <n v="0"/>
    <x v="16"/>
    <x v="16"/>
  </r>
  <r>
    <x v="1"/>
    <d v="2015-07-01T00:00:00"/>
    <s v="45 - 69"/>
    <x v="4"/>
    <x v="1"/>
    <x v="0"/>
    <n v="1"/>
    <n v="60"/>
    <n v="230"/>
    <n v="51"/>
    <n v="13"/>
    <x v="16"/>
    <x v="16"/>
  </r>
  <r>
    <x v="1"/>
    <d v="2015-07-01T00:00:00"/>
    <s v="45 - 69"/>
    <x v="4"/>
    <x v="1"/>
    <x v="1"/>
    <n v="2"/>
    <n v="5"/>
    <n v="230"/>
    <n v="1"/>
    <n v="0"/>
    <x v="16"/>
    <x v="16"/>
  </r>
  <r>
    <x v="1"/>
    <d v="2015-07-01T00:00:00"/>
    <s v="45 - 69"/>
    <x v="4"/>
    <x v="1"/>
    <x v="2"/>
    <n v="3"/>
    <n v="850"/>
    <n v="460"/>
    <n v="708"/>
    <n v="251"/>
    <x v="16"/>
    <x v="16"/>
  </r>
  <r>
    <x v="1"/>
    <d v="2015-07-01T00:00:00"/>
    <s v="45 - 69"/>
    <x v="4"/>
    <x v="1"/>
    <x v="3"/>
    <n v="3"/>
    <n v="0"/>
    <n v="0"/>
    <n v="4"/>
    <n v="1"/>
    <x v="16"/>
    <x v="16"/>
  </r>
  <r>
    <x v="1"/>
    <d v="2015-07-01T00:00:00"/>
    <s v="45 - 69"/>
    <x v="0"/>
    <x v="0"/>
    <x v="0"/>
    <n v="1"/>
    <n v="1370"/>
    <n v="4857.5"/>
    <n v="1059"/>
    <n v="341"/>
    <x v="17"/>
    <x v="17"/>
  </r>
  <r>
    <x v="1"/>
    <d v="2015-07-01T00:00:00"/>
    <s v="45 - 69"/>
    <x v="0"/>
    <x v="0"/>
    <x v="1"/>
    <n v="2"/>
    <n v="320"/>
    <n v="4857.5"/>
    <n v="235"/>
    <n v="58"/>
    <x v="17"/>
    <x v="17"/>
  </r>
  <r>
    <x v="1"/>
    <d v="2015-07-01T00:00:00"/>
    <s v="45 - 69"/>
    <x v="0"/>
    <x v="0"/>
    <x v="2"/>
    <n v="3"/>
    <n v="17750"/>
    <n v="9715"/>
    <n v="15189"/>
    <n v="4276"/>
    <x v="17"/>
    <x v="17"/>
  </r>
  <r>
    <x v="1"/>
    <d v="2015-07-01T00:00:00"/>
    <s v="45 - 69"/>
    <x v="0"/>
    <x v="0"/>
    <x v="3"/>
    <n v="3"/>
    <n v="0"/>
    <n v="0"/>
    <n v="20"/>
    <n v="7"/>
    <x v="17"/>
    <x v="17"/>
  </r>
  <r>
    <x v="1"/>
    <d v="2015-07-01T00:00:00"/>
    <s v="45 - 69"/>
    <x v="1"/>
    <x v="1"/>
    <x v="0"/>
    <n v="1"/>
    <n v="1210"/>
    <n v="4785"/>
    <n v="853"/>
    <n v="266"/>
    <x v="17"/>
    <x v="17"/>
  </r>
  <r>
    <x v="1"/>
    <d v="2015-07-01T00:00:00"/>
    <s v="45 - 69"/>
    <x v="1"/>
    <x v="1"/>
    <x v="1"/>
    <n v="2"/>
    <n v="310"/>
    <n v="4785"/>
    <n v="190"/>
    <n v="55"/>
    <x v="17"/>
    <x v="17"/>
  </r>
  <r>
    <x v="1"/>
    <d v="2015-07-01T00:00:00"/>
    <s v="45 - 69"/>
    <x v="1"/>
    <x v="1"/>
    <x v="2"/>
    <n v="3"/>
    <n v="17630"/>
    <n v="9570"/>
    <n v="13117"/>
    <n v="3170"/>
    <x v="17"/>
    <x v="17"/>
  </r>
  <r>
    <x v="1"/>
    <d v="2015-07-01T00:00:00"/>
    <s v="45 - 69"/>
    <x v="1"/>
    <x v="1"/>
    <x v="3"/>
    <n v="3"/>
    <n v="0"/>
    <n v="0"/>
    <n v="16"/>
    <n v="5"/>
    <x v="17"/>
    <x v="17"/>
  </r>
  <r>
    <x v="1"/>
    <d v="2015-07-01T00:00:00"/>
    <s v="45 - 69"/>
    <x v="2"/>
    <x v="1"/>
    <x v="0"/>
    <n v="1"/>
    <n v="960"/>
    <n v="4432.5"/>
    <n v="674"/>
    <n v="203"/>
    <x v="17"/>
    <x v="17"/>
  </r>
  <r>
    <x v="1"/>
    <d v="2015-07-01T00:00:00"/>
    <s v="45 - 69"/>
    <x v="2"/>
    <x v="1"/>
    <x v="1"/>
    <n v="2"/>
    <n v="240"/>
    <n v="4432.5"/>
    <n v="153"/>
    <n v="41"/>
    <x v="17"/>
    <x v="17"/>
  </r>
  <r>
    <x v="1"/>
    <d v="2015-07-01T00:00:00"/>
    <s v="45 - 69"/>
    <x v="2"/>
    <x v="1"/>
    <x v="2"/>
    <n v="3"/>
    <n v="16530"/>
    <n v="8865"/>
    <n v="12671"/>
    <n v="2986"/>
    <x v="17"/>
    <x v="17"/>
  </r>
  <r>
    <x v="1"/>
    <d v="2015-07-01T00:00:00"/>
    <s v="45 - 69"/>
    <x v="2"/>
    <x v="1"/>
    <x v="3"/>
    <n v="3"/>
    <n v="0"/>
    <n v="0"/>
    <n v="14"/>
    <n v="6"/>
    <x v="17"/>
    <x v="17"/>
  </r>
  <r>
    <x v="1"/>
    <d v="2015-07-01T00:00:00"/>
    <s v="45 - 69"/>
    <x v="3"/>
    <x v="1"/>
    <x v="0"/>
    <n v="1"/>
    <n v="690"/>
    <n v="3850"/>
    <n v="481"/>
    <n v="173"/>
    <x v="17"/>
    <x v="17"/>
  </r>
  <r>
    <x v="1"/>
    <d v="2015-07-01T00:00:00"/>
    <s v="45 - 69"/>
    <x v="3"/>
    <x v="1"/>
    <x v="1"/>
    <n v="2"/>
    <n v="180"/>
    <n v="3850"/>
    <n v="123"/>
    <n v="42"/>
    <x v="17"/>
    <x v="17"/>
  </r>
  <r>
    <x v="1"/>
    <d v="2015-07-01T00:00:00"/>
    <s v="45 - 69"/>
    <x v="3"/>
    <x v="1"/>
    <x v="2"/>
    <n v="3"/>
    <n v="14530"/>
    <n v="7700"/>
    <n v="11041"/>
    <n v="3629"/>
    <x v="17"/>
    <x v="17"/>
  </r>
  <r>
    <x v="1"/>
    <d v="2015-07-01T00:00:00"/>
    <s v="45 - 69"/>
    <x v="3"/>
    <x v="1"/>
    <x v="3"/>
    <n v="3"/>
    <n v="0"/>
    <n v="0"/>
    <n v="12"/>
    <n v="6"/>
    <x v="17"/>
    <x v="17"/>
  </r>
  <r>
    <x v="1"/>
    <d v="2015-07-01T00:00:00"/>
    <s v="45 - 69"/>
    <x v="4"/>
    <x v="1"/>
    <x v="0"/>
    <n v="1"/>
    <n v="520"/>
    <n v="3490"/>
    <n v="399"/>
    <n v="143"/>
    <x v="17"/>
    <x v="17"/>
  </r>
  <r>
    <x v="1"/>
    <d v="2015-07-01T00:00:00"/>
    <s v="45 - 69"/>
    <x v="4"/>
    <x v="1"/>
    <x v="1"/>
    <n v="2"/>
    <n v="140"/>
    <n v="3490"/>
    <n v="86"/>
    <n v="32"/>
    <x v="17"/>
    <x v="17"/>
  </r>
  <r>
    <x v="1"/>
    <d v="2015-07-01T00:00:00"/>
    <s v="45 - 69"/>
    <x v="4"/>
    <x v="1"/>
    <x v="2"/>
    <n v="3"/>
    <n v="13300"/>
    <n v="6980"/>
    <n v="10493"/>
    <n v="2965"/>
    <x v="17"/>
    <x v="17"/>
  </r>
  <r>
    <x v="1"/>
    <d v="2015-07-01T00:00:00"/>
    <s v="45 - 69"/>
    <x v="4"/>
    <x v="1"/>
    <x v="3"/>
    <n v="3"/>
    <n v="0"/>
    <n v="0"/>
    <n v="12"/>
    <n v="3"/>
    <x v="17"/>
    <x v="17"/>
  </r>
  <r>
    <x v="1"/>
    <d v="2015-07-01T00:00:00"/>
    <s v="45 - 69"/>
    <x v="0"/>
    <x v="0"/>
    <x v="0"/>
    <n v="1"/>
    <n v="150"/>
    <n v="522.5"/>
    <n v="103"/>
    <n v="24"/>
    <x v="18"/>
    <x v="18"/>
  </r>
  <r>
    <x v="1"/>
    <d v="2015-07-01T00:00:00"/>
    <s v="45 - 69"/>
    <x v="0"/>
    <x v="0"/>
    <x v="1"/>
    <n v="2"/>
    <n v="15"/>
    <n v="522.5"/>
    <n v="8"/>
    <n v="4"/>
    <x v="18"/>
    <x v="18"/>
  </r>
  <r>
    <x v="1"/>
    <d v="2015-07-01T00:00:00"/>
    <s v="45 - 69"/>
    <x v="0"/>
    <x v="0"/>
    <x v="2"/>
    <n v="3"/>
    <n v="1920"/>
    <n v="1045"/>
    <n v="1643"/>
    <n v="452"/>
    <x v="18"/>
    <x v="18"/>
  </r>
  <r>
    <x v="1"/>
    <d v="2015-07-01T00:00:00"/>
    <s v="45 - 69"/>
    <x v="0"/>
    <x v="0"/>
    <x v="3"/>
    <n v="3"/>
    <n v="0"/>
    <n v="0"/>
    <n v="4"/>
    <n v="0"/>
    <x v="18"/>
    <x v="18"/>
  </r>
  <r>
    <x v="1"/>
    <d v="2015-07-01T00:00:00"/>
    <s v="45 - 69"/>
    <x v="1"/>
    <x v="1"/>
    <x v="0"/>
    <n v="1"/>
    <n v="140"/>
    <n v="565"/>
    <n v="97"/>
    <n v="29"/>
    <x v="18"/>
    <x v="18"/>
  </r>
  <r>
    <x v="1"/>
    <d v="2015-07-01T00:00:00"/>
    <s v="45 - 69"/>
    <x v="1"/>
    <x v="1"/>
    <x v="1"/>
    <n v="2"/>
    <n v="15"/>
    <n v="565"/>
    <n v="10"/>
    <n v="5"/>
    <x v="18"/>
    <x v="18"/>
  </r>
  <r>
    <x v="1"/>
    <d v="2015-07-01T00:00:00"/>
    <s v="45 - 69"/>
    <x v="1"/>
    <x v="1"/>
    <x v="2"/>
    <n v="3"/>
    <n v="2110"/>
    <n v="1130"/>
    <n v="1624"/>
    <n v="407"/>
    <x v="18"/>
    <x v="18"/>
  </r>
  <r>
    <x v="1"/>
    <d v="2015-07-01T00:00:00"/>
    <s v="45 - 69"/>
    <x v="1"/>
    <x v="1"/>
    <x v="3"/>
    <n v="3"/>
    <n v="0"/>
    <n v="0"/>
    <n v="1"/>
    <n v="1"/>
    <x v="18"/>
    <x v="18"/>
  </r>
  <r>
    <x v="1"/>
    <d v="2015-07-01T00:00:00"/>
    <s v="45 - 69"/>
    <x v="2"/>
    <x v="1"/>
    <x v="0"/>
    <n v="1"/>
    <n v="100"/>
    <n v="555"/>
    <n v="71"/>
    <n v="28"/>
    <x v="18"/>
    <x v="18"/>
  </r>
  <r>
    <x v="1"/>
    <d v="2015-07-01T00:00:00"/>
    <s v="45 - 69"/>
    <x v="2"/>
    <x v="1"/>
    <x v="1"/>
    <n v="2"/>
    <n v="10"/>
    <n v="555"/>
    <n v="6"/>
    <n v="4"/>
    <x v="18"/>
    <x v="18"/>
  </r>
  <r>
    <x v="1"/>
    <d v="2015-07-01T00:00:00"/>
    <s v="45 - 69"/>
    <x v="2"/>
    <x v="1"/>
    <x v="2"/>
    <n v="3"/>
    <n v="2110"/>
    <n v="1110"/>
    <n v="1634"/>
    <n v="455"/>
    <x v="18"/>
    <x v="18"/>
  </r>
  <r>
    <x v="1"/>
    <d v="2015-07-01T00:00:00"/>
    <s v="45 - 69"/>
    <x v="2"/>
    <x v="1"/>
    <x v="3"/>
    <n v="3"/>
    <n v="0"/>
    <n v="0"/>
    <n v="1"/>
    <n v="0"/>
    <x v="18"/>
    <x v="18"/>
  </r>
  <r>
    <x v="1"/>
    <d v="2015-07-01T00:00:00"/>
    <s v="45 - 69"/>
    <x v="3"/>
    <x v="1"/>
    <x v="0"/>
    <n v="1"/>
    <n v="90"/>
    <n v="507.5"/>
    <n v="59"/>
    <n v="22"/>
    <x v="18"/>
    <x v="18"/>
  </r>
  <r>
    <x v="1"/>
    <d v="2015-07-01T00:00:00"/>
    <s v="45 - 69"/>
    <x v="3"/>
    <x v="1"/>
    <x v="1"/>
    <n v="2"/>
    <n v="5"/>
    <n v="507.5"/>
    <n v="3"/>
    <n v="1"/>
    <x v="18"/>
    <x v="18"/>
  </r>
  <r>
    <x v="1"/>
    <d v="2015-07-01T00:00:00"/>
    <s v="45 - 69"/>
    <x v="3"/>
    <x v="1"/>
    <x v="2"/>
    <n v="3"/>
    <n v="1940"/>
    <n v="1015"/>
    <n v="1471"/>
    <n v="445"/>
    <x v="18"/>
    <x v="18"/>
  </r>
  <r>
    <x v="1"/>
    <d v="2015-07-01T00:00:00"/>
    <s v="45 - 69"/>
    <x v="3"/>
    <x v="1"/>
    <x v="3"/>
    <n v="3"/>
    <n v="0"/>
    <n v="0"/>
    <n v="3"/>
    <n v="3"/>
    <x v="18"/>
    <x v="18"/>
  </r>
  <r>
    <x v="1"/>
    <d v="2015-07-01T00:00:00"/>
    <s v="45 - 69"/>
    <x v="4"/>
    <x v="1"/>
    <x v="0"/>
    <n v="1"/>
    <n v="60"/>
    <n v="490"/>
    <n v="46"/>
    <n v="19"/>
    <x v="18"/>
    <x v="18"/>
  </r>
  <r>
    <x v="1"/>
    <d v="2015-07-01T00:00:00"/>
    <s v="45 - 69"/>
    <x v="4"/>
    <x v="1"/>
    <x v="1"/>
    <n v="2"/>
    <n v="5"/>
    <n v="490"/>
    <n v="2"/>
    <n v="0"/>
    <x v="18"/>
    <x v="18"/>
  </r>
  <r>
    <x v="1"/>
    <d v="2015-07-01T00:00:00"/>
    <s v="45 - 69"/>
    <x v="4"/>
    <x v="1"/>
    <x v="2"/>
    <n v="3"/>
    <n v="1900"/>
    <n v="980"/>
    <n v="1525"/>
    <n v="457"/>
    <x v="18"/>
    <x v="18"/>
  </r>
  <r>
    <x v="1"/>
    <d v="2015-07-01T00:00:00"/>
    <s v="45 - 69"/>
    <x v="4"/>
    <x v="1"/>
    <x v="3"/>
    <n v="3"/>
    <n v="0"/>
    <n v="0"/>
    <n v="1"/>
    <n v="0"/>
    <x v="18"/>
    <x v="18"/>
  </r>
  <r>
    <x v="1"/>
    <d v="2015-07-01T00:00:00"/>
    <s v="45 - 69"/>
    <x v="0"/>
    <x v="0"/>
    <x v="0"/>
    <n v="1"/>
    <n v="900"/>
    <n v="2720"/>
    <n v="603"/>
    <n v="178"/>
    <x v="19"/>
    <x v="19"/>
  </r>
  <r>
    <x v="1"/>
    <d v="2015-07-01T00:00:00"/>
    <s v="45 - 69"/>
    <x v="0"/>
    <x v="0"/>
    <x v="1"/>
    <n v="2"/>
    <n v="160"/>
    <n v="2720"/>
    <n v="112"/>
    <n v="35"/>
    <x v="19"/>
    <x v="19"/>
  </r>
  <r>
    <x v="1"/>
    <d v="2015-07-01T00:00:00"/>
    <s v="45 - 69"/>
    <x v="0"/>
    <x v="0"/>
    <x v="2"/>
    <n v="3"/>
    <n v="9810"/>
    <n v="5440"/>
    <n v="7356"/>
    <n v="1938"/>
    <x v="19"/>
    <x v="19"/>
  </r>
  <r>
    <x v="1"/>
    <d v="2015-07-01T00:00:00"/>
    <s v="45 - 69"/>
    <x v="0"/>
    <x v="0"/>
    <x v="3"/>
    <n v="3"/>
    <n v="0"/>
    <n v="0"/>
    <n v="21"/>
    <n v="7"/>
    <x v="19"/>
    <x v="19"/>
  </r>
  <r>
    <x v="1"/>
    <d v="2015-07-01T00:00:00"/>
    <s v="45 - 69"/>
    <x v="1"/>
    <x v="1"/>
    <x v="0"/>
    <n v="1"/>
    <n v="820"/>
    <n v="2795"/>
    <n v="562"/>
    <n v="181"/>
    <x v="19"/>
    <x v="19"/>
  </r>
  <r>
    <x v="1"/>
    <d v="2015-07-01T00:00:00"/>
    <s v="45 - 69"/>
    <x v="1"/>
    <x v="1"/>
    <x v="1"/>
    <n v="2"/>
    <n v="120"/>
    <n v="2795"/>
    <n v="71"/>
    <n v="26"/>
    <x v="19"/>
    <x v="19"/>
  </r>
  <r>
    <x v="1"/>
    <d v="2015-07-01T00:00:00"/>
    <s v="45 - 69"/>
    <x v="1"/>
    <x v="1"/>
    <x v="2"/>
    <n v="3"/>
    <n v="10240"/>
    <n v="5590"/>
    <n v="7750"/>
    <n v="2187"/>
    <x v="19"/>
    <x v="19"/>
  </r>
  <r>
    <x v="1"/>
    <d v="2015-07-01T00:00:00"/>
    <s v="45 - 69"/>
    <x v="1"/>
    <x v="1"/>
    <x v="3"/>
    <n v="3"/>
    <n v="0"/>
    <n v="0"/>
    <n v="10"/>
    <n v="5"/>
    <x v="19"/>
    <x v="19"/>
  </r>
  <r>
    <x v="1"/>
    <d v="2015-07-01T00:00:00"/>
    <s v="45 - 69"/>
    <x v="2"/>
    <x v="1"/>
    <x v="0"/>
    <n v="1"/>
    <n v="660"/>
    <n v="2727.5"/>
    <n v="440"/>
    <n v="105"/>
    <x v="19"/>
    <x v="19"/>
  </r>
  <r>
    <x v="1"/>
    <d v="2015-07-01T00:00:00"/>
    <s v="45 - 69"/>
    <x v="2"/>
    <x v="1"/>
    <x v="1"/>
    <n v="2"/>
    <n v="80"/>
    <n v="2727.5"/>
    <n v="59"/>
    <n v="13"/>
    <x v="19"/>
    <x v="19"/>
  </r>
  <r>
    <x v="1"/>
    <d v="2015-07-01T00:00:00"/>
    <s v="45 - 69"/>
    <x v="2"/>
    <x v="1"/>
    <x v="2"/>
    <n v="3"/>
    <n v="10170"/>
    <n v="5455"/>
    <n v="7778"/>
    <n v="1996"/>
    <x v="19"/>
    <x v="19"/>
  </r>
  <r>
    <x v="1"/>
    <d v="2015-07-01T00:00:00"/>
    <s v="45 - 69"/>
    <x v="2"/>
    <x v="1"/>
    <x v="3"/>
    <n v="3"/>
    <n v="0"/>
    <n v="0"/>
    <n v="18"/>
    <n v="7"/>
    <x v="19"/>
    <x v="19"/>
  </r>
  <r>
    <x v="1"/>
    <d v="2015-07-01T00:00:00"/>
    <s v="45 - 69"/>
    <x v="3"/>
    <x v="1"/>
    <x v="0"/>
    <n v="1"/>
    <n v="470"/>
    <n v="2335"/>
    <n v="311"/>
    <n v="85"/>
    <x v="19"/>
    <x v="19"/>
  </r>
  <r>
    <x v="1"/>
    <d v="2015-07-01T00:00:00"/>
    <s v="45 - 69"/>
    <x v="3"/>
    <x v="1"/>
    <x v="1"/>
    <n v="2"/>
    <n v="70"/>
    <n v="2335"/>
    <n v="37"/>
    <n v="9"/>
    <x v="19"/>
    <x v="19"/>
  </r>
  <r>
    <x v="1"/>
    <d v="2015-07-01T00:00:00"/>
    <s v="45 - 69"/>
    <x v="3"/>
    <x v="1"/>
    <x v="2"/>
    <n v="3"/>
    <n v="8810"/>
    <n v="4670"/>
    <n v="6685"/>
    <n v="1683"/>
    <x v="19"/>
    <x v="19"/>
  </r>
  <r>
    <x v="1"/>
    <d v="2015-07-01T00:00:00"/>
    <s v="45 - 69"/>
    <x v="3"/>
    <x v="1"/>
    <x v="3"/>
    <n v="3"/>
    <n v="0"/>
    <n v="0"/>
    <n v="4"/>
    <n v="1"/>
    <x v="19"/>
    <x v="19"/>
  </r>
  <r>
    <x v="1"/>
    <d v="2015-07-01T00:00:00"/>
    <s v="45 - 69"/>
    <x v="4"/>
    <x v="1"/>
    <x v="0"/>
    <n v="1"/>
    <n v="350"/>
    <n v="2142.5"/>
    <n v="235"/>
    <n v="60"/>
    <x v="19"/>
    <x v="19"/>
  </r>
  <r>
    <x v="1"/>
    <d v="2015-07-01T00:00:00"/>
    <s v="45 - 69"/>
    <x v="4"/>
    <x v="1"/>
    <x v="1"/>
    <n v="2"/>
    <n v="50"/>
    <n v="2142.5"/>
    <n v="34"/>
    <n v="8"/>
    <x v="19"/>
    <x v="19"/>
  </r>
  <r>
    <x v="1"/>
    <d v="2015-07-01T00:00:00"/>
    <s v="45 - 69"/>
    <x v="4"/>
    <x v="1"/>
    <x v="2"/>
    <n v="3"/>
    <n v="8170"/>
    <n v="4285"/>
    <n v="6030"/>
    <n v="1539"/>
    <x v="19"/>
    <x v="19"/>
  </r>
  <r>
    <x v="1"/>
    <d v="2015-07-01T00:00:00"/>
    <s v="45 - 69"/>
    <x v="4"/>
    <x v="1"/>
    <x v="3"/>
    <n v="3"/>
    <n v="0"/>
    <n v="0"/>
    <n v="6"/>
    <n v="1"/>
    <x v="19"/>
    <x v="19"/>
  </r>
  <r>
    <x v="1"/>
    <d v="2015-07-01T00:00:00"/>
    <s v="45 - 69"/>
    <x v="0"/>
    <x v="0"/>
    <x v="0"/>
    <n v="1"/>
    <n v="0"/>
    <n v="0"/>
    <n v="33"/>
    <n v="6"/>
    <x v="20"/>
    <x v="20"/>
  </r>
  <r>
    <x v="1"/>
    <d v="2015-07-01T00:00:00"/>
    <s v="45 - 69"/>
    <x v="0"/>
    <x v="0"/>
    <x v="1"/>
    <n v="2"/>
    <n v="0"/>
    <n v="0"/>
    <n v="13"/>
    <n v="1"/>
    <x v="20"/>
    <x v="20"/>
  </r>
  <r>
    <x v="1"/>
    <d v="2015-07-01T00:00:00"/>
    <s v="45 - 69"/>
    <x v="0"/>
    <x v="0"/>
    <x v="2"/>
    <n v="3"/>
    <n v="0"/>
    <n v="0"/>
    <n v="332"/>
    <n v="116"/>
    <x v="20"/>
    <x v="20"/>
  </r>
  <r>
    <x v="1"/>
    <d v="2015-07-01T00:00:00"/>
    <s v="45 - 69"/>
    <x v="1"/>
    <x v="1"/>
    <x v="0"/>
    <n v="1"/>
    <n v="0"/>
    <n v="0"/>
    <n v="50"/>
    <n v="25"/>
    <x v="20"/>
    <x v="20"/>
  </r>
  <r>
    <x v="1"/>
    <d v="2015-07-01T00:00:00"/>
    <s v="45 - 69"/>
    <x v="1"/>
    <x v="1"/>
    <x v="1"/>
    <n v="2"/>
    <n v="0"/>
    <n v="0"/>
    <n v="13"/>
    <n v="1"/>
    <x v="20"/>
    <x v="20"/>
  </r>
  <r>
    <x v="1"/>
    <d v="2015-07-01T00:00:00"/>
    <s v="45 - 69"/>
    <x v="1"/>
    <x v="1"/>
    <x v="2"/>
    <n v="3"/>
    <n v="0"/>
    <n v="0"/>
    <n v="408"/>
    <n v="177"/>
    <x v="20"/>
    <x v="20"/>
  </r>
  <r>
    <x v="1"/>
    <d v="2015-07-01T00:00:00"/>
    <s v="45 - 69"/>
    <x v="1"/>
    <x v="1"/>
    <x v="3"/>
    <n v="3"/>
    <n v="0"/>
    <n v="0"/>
    <n v="1"/>
    <n v="0"/>
    <x v="20"/>
    <x v="20"/>
  </r>
  <r>
    <x v="1"/>
    <d v="2015-07-01T00:00:00"/>
    <s v="45 - 69"/>
    <x v="2"/>
    <x v="1"/>
    <x v="0"/>
    <n v="1"/>
    <n v="0"/>
    <n v="0"/>
    <n v="34"/>
    <n v="9"/>
    <x v="20"/>
    <x v="20"/>
  </r>
  <r>
    <x v="1"/>
    <d v="2015-07-01T00:00:00"/>
    <s v="45 - 69"/>
    <x v="2"/>
    <x v="1"/>
    <x v="1"/>
    <n v="2"/>
    <n v="0"/>
    <n v="0"/>
    <n v="14"/>
    <n v="7"/>
    <x v="20"/>
    <x v="20"/>
  </r>
  <r>
    <x v="1"/>
    <d v="2015-07-01T00:00:00"/>
    <s v="45 - 69"/>
    <x v="2"/>
    <x v="1"/>
    <x v="2"/>
    <n v="3"/>
    <n v="0"/>
    <n v="0"/>
    <n v="368"/>
    <n v="147"/>
    <x v="20"/>
    <x v="20"/>
  </r>
  <r>
    <x v="1"/>
    <d v="2015-07-01T00:00:00"/>
    <s v="45 - 69"/>
    <x v="2"/>
    <x v="1"/>
    <x v="3"/>
    <n v="3"/>
    <n v="0"/>
    <n v="0"/>
    <n v="1"/>
    <n v="0"/>
    <x v="20"/>
    <x v="20"/>
  </r>
  <r>
    <x v="1"/>
    <d v="2015-07-01T00:00:00"/>
    <s v="45 - 69"/>
    <x v="3"/>
    <x v="1"/>
    <x v="0"/>
    <n v="1"/>
    <n v="0"/>
    <n v="0"/>
    <n v="33"/>
    <n v="10"/>
    <x v="20"/>
    <x v="20"/>
  </r>
  <r>
    <x v="1"/>
    <d v="2015-07-01T00:00:00"/>
    <s v="45 - 69"/>
    <x v="3"/>
    <x v="1"/>
    <x v="1"/>
    <n v="2"/>
    <n v="0"/>
    <n v="0"/>
    <n v="2"/>
    <n v="0"/>
    <x v="20"/>
    <x v="20"/>
  </r>
  <r>
    <x v="1"/>
    <d v="2015-07-01T00:00:00"/>
    <s v="45 - 69"/>
    <x v="3"/>
    <x v="1"/>
    <x v="2"/>
    <n v="3"/>
    <n v="0"/>
    <n v="0"/>
    <n v="359"/>
    <n v="136"/>
    <x v="20"/>
    <x v="20"/>
  </r>
  <r>
    <x v="1"/>
    <d v="2015-07-01T00:00:00"/>
    <s v="45 - 69"/>
    <x v="4"/>
    <x v="1"/>
    <x v="0"/>
    <n v="1"/>
    <n v="0"/>
    <n v="0"/>
    <n v="19"/>
    <n v="8"/>
    <x v="20"/>
    <x v="20"/>
  </r>
  <r>
    <x v="1"/>
    <d v="2015-07-01T00:00:00"/>
    <s v="45 - 69"/>
    <x v="4"/>
    <x v="1"/>
    <x v="1"/>
    <n v="2"/>
    <n v="0"/>
    <n v="0"/>
    <n v="6"/>
    <n v="3"/>
    <x v="20"/>
    <x v="20"/>
  </r>
  <r>
    <x v="1"/>
    <d v="2015-07-01T00:00:00"/>
    <s v="45 - 69"/>
    <x v="4"/>
    <x v="1"/>
    <x v="2"/>
    <n v="3"/>
    <n v="0"/>
    <n v="0"/>
    <n v="271"/>
    <n v="117"/>
    <x v="20"/>
    <x v="20"/>
  </r>
  <r>
    <x v="2"/>
    <d v="2014-07-01T00:00:00"/>
    <s v="45 - 69"/>
    <x v="0"/>
    <x v="0"/>
    <x v="0"/>
    <n v="1"/>
    <n v="1670"/>
    <n v="1437.5"/>
    <n v="1198"/>
    <n v="328"/>
    <x v="0"/>
    <x v="0"/>
  </r>
  <r>
    <x v="2"/>
    <d v="2014-07-01T00:00:00"/>
    <s v="45 - 69"/>
    <x v="0"/>
    <x v="0"/>
    <x v="1"/>
    <n v="2"/>
    <n v="120"/>
    <n v="1437.5"/>
    <n v="69"/>
    <n v="15"/>
    <x v="0"/>
    <x v="0"/>
  </r>
  <r>
    <x v="2"/>
    <d v="2014-07-01T00:00:00"/>
    <s v="45 - 69"/>
    <x v="0"/>
    <x v="0"/>
    <x v="2"/>
    <n v="3"/>
    <n v="3970"/>
    <n v="2875"/>
    <n v="2830"/>
    <n v="734"/>
    <x v="0"/>
    <x v="0"/>
  </r>
  <r>
    <x v="2"/>
    <d v="2014-07-01T00:00:00"/>
    <s v="45 - 69"/>
    <x v="0"/>
    <x v="0"/>
    <x v="3"/>
    <n v="3"/>
    <n v="0"/>
    <n v="0"/>
    <n v="2"/>
    <n v="0"/>
    <x v="0"/>
    <x v="0"/>
  </r>
  <r>
    <x v="2"/>
    <d v="2014-07-01T00:00:00"/>
    <s v="45 - 69"/>
    <x v="1"/>
    <x v="1"/>
    <x v="0"/>
    <n v="1"/>
    <n v="1870"/>
    <n v="1615"/>
    <n v="1195"/>
    <n v="344"/>
    <x v="0"/>
    <x v="0"/>
  </r>
  <r>
    <x v="2"/>
    <d v="2014-07-01T00:00:00"/>
    <s v="45 - 69"/>
    <x v="1"/>
    <x v="1"/>
    <x v="1"/>
    <n v="2"/>
    <n v="90"/>
    <n v="1615"/>
    <n v="59"/>
    <n v="21"/>
    <x v="0"/>
    <x v="0"/>
  </r>
  <r>
    <x v="2"/>
    <d v="2014-07-01T00:00:00"/>
    <s v="45 - 69"/>
    <x v="1"/>
    <x v="1"/>
    <x v="2"/>
    <n v="3"/>
    <n v="4500"/>
    <n v="3230"/>
    <n v="3046"/>
    <n v="780"/>
    <x v="0"/>
    <x v="0"/>
  </r>
  <r>
    <x v="2"/>
    <d v="2014-07-01T00:00:00"/>
    <s v="45 - 69"/>
    <x v="1"/>
    <x v="1"/>
    <x v="3"/>
    <n v="3"/>
    <n v="0"/>
    <n v="0"/>
    <n v="3"/>
    <n v="1"/>
    <x v="0"/>
    <x v="0"/>
  </r>
  <r>
    <x v="2"/>
    <d v="2014-07-01T00:00:00"/>
    <s v="45 - 69"/>
    <x v="2"/>
    <x v="1"/>
    <x v="0"/>
    <n v="1"/>
    <n v="1610"/>
    <n v="1567.5"/>
    <n v="1140"/>
    <n v="349"/>
    <x v="0"/>
    <x v="0"/>
  </r>
  <r>
    <x v="2"/>
    <d v="2014-07-01T00:00:00"/>
    <s v="45 - 69"/>
    <x v="2"/>
    <x v="1"/>
    <x v="1"/>
    <n v="2"/>
    <n v="70"/>
    <n v="1567.5"/>
    <n v="43"/>
    <n v="16"/>
    <x v="0"/>
    <x v="0"/>
  </r>
  <r>
    <x v="2"/>
    <d v="2014-07-01T00:00:00"/>
    <s v="45 - 69"/>
    <x v="2"/>
    <x v="1"/>
    <x v="2"/>
    <n v="3"/>
    <n v="4590"/>
    <n v="3135"/>
    <n v="3241"/>
    <n v="882"/>
    <x v="0"/>
    <x v="0"/>
  </r>
  <r>
    <x v="2"/>
    <d v="2014-07-01T00:00:00"/>
    <s v="45 - 69"/>
    <x v="2"/>
    <x v="1"/>
    <x v="3"/>
    <n v="3"/>
    <n v="0"/>
    <n v="0"/>
    <n v="4"/>
    <n v="0"/>
    <x v="0"/>
    <x v="0"/>
  </r>
  <r>
    <x v="2"/>
    <d v="2014-07-01T00:00:00"/>
    <s v="45 - 69"/>
    <x v="3"/>
    <x v="1"/>
    <x v="0"/>
    <n v="1"/>
    <n v="1190"/>
    <n v="1437.5"/>
    <n v="848"/>
    <n v="248"/>
    <x v="0"/>
    <x v="0"/>
  </r>
  <r>
    <x v="2"/>
    <d v="2014-07-01T00:00:00"/>
    <s v="45 - 69"/>
    <x v="3"/>
    <x v="1"/>
    <x v="1"/>
    <n v="2"/>
    <n v="60"/>
    <n v="1437.5"/>
    <n v="43"/>
    <n v="6"/>
    <x v="0"/>
    <x v="0"/>
  </r>
  <r>
    <x v="2"/>
    <d v="2014-07-01T00:00:00"/>
    <s v="45 - 69"/>
    <x v="3"/>
    <x v="1"/>
    <x v="2"/>
    <n v="3"/>
    <n v="4500"/>
    <n v="2875"/>
    <n v="3377"/>
    <n v="891"/>
    <x v="0"/>
    <x v="0"/>
  </r>
  <r>
    <x v="2"/>
    <d v="2014-07-01T00:00:00"/>
    <s v="45 - 69"/>
    <x v="3"/>
    <x v="1"/>
    <x v="3"/>
    <n v="3"/>
    <n v="0"/>
    <n v="0"/>
    <n v="3"/>
    <n v="1"/>
    <x v="0"/>
    <x v="0"/>
  </r>
  <r>
    <x v="2"/>
    <d v="2014-07-01T00:00:00"/>
    <s v="45 - 69"/>
    <x v="4"/>
    <x v="1"/>
    <x v="0"/>
    <n v="1"/>
    <n v="900"/>
    <n v="1332.5"/>
    <n v="677"/>
    <n v="216"/>
    <x v="0"/>
    <x v="0"/>
  </r>
  <r>
    <x v="2"/>
    <d v="2014-07-01T00:00:00"/>
    <s v="45 - 69"/>
    <x v="4"/>
    <x v="1"/>
    <x v="1"/>
    <n v="2"/>
    <n v="30"/>
    <n v="1332.5"/>
    <n v="26"/>
    <n v="9"/>
    <x v="0"/>
    <x v="0"/>
  </r>
  <r>
    <x v="2"/>
    <d v="2014-07-01T00:00:00"/>
    <s v="45 - 69"/>
    <x v="4"/>
    <x v="1"/>
    <x v="2"/>
    <n v="3"/>
    <n v="4400"/>
    <n v="2665"/>
    <n v="3309"/>
    <n v="957"/>
    <x v="0"/>
    <x v="0"/>
  </r>
  <r>
    <x v="2"/>
    <d v="2014-07-01T00:00:00"/>
    <s v="45 - 69"/>
    <x v="4"/>
    <x v="1"/>
    <x v="3"/>
    <n v="3"/>
    <n v="0"/>
    <n v="0"/>
    <n v="2"/>
    <n v="0"/>
    <x v="0"/>
    <x v="0"/>
  </r>
  <r>
    <x v="2"/>
    <d v="2014-07-01T00:00:00"/>
    <s v="45 - 69"/>
    <x v="0"/>
    <x v="0"/>
    <x v="0"/>
    <n v="1"/>
    <n v="1730"/>
    <n v="5470"/>
    <n v="1172"/>
    <n v="284"/>
    <x v="1"/>
    <x v="1"/>
  </r>
  <r>
    <x v="2"/>
    <d v="2014-07-01T00:00:00"/>
    <s v="45 - 69"/>
    <x v="0"/>
    <x v="0"/>
    <x v="1"/>
    <n v="2"/>
    <n v="1310"/>
    <n v="5470"/>
    <n v="830"/>
    <n v="180"/>
    <x v="1"/>
    <x v="1"/>
  </r>
  <r>
    <x v="2"/>
    <d v="2014-07-01T00:00:00"/>
    <s v="45 - 69"/>
    <x v="0"/>
    <x v="0"/>
    <x v="2"/>
    <n v="3"/>
    <n v="18840"/>
    <n v="10940"/>
    <n v="12812"/>
    <n v="3127"/>
    <x v="1"/>
    <x v="1"/>
  </r>
  <r>
    <x v="2"/>
    <d v="2014-07-01T00:00:00"/>
    <s v="45 - 69"/>
    <x v="0"/>
    <x v="0"/>
    <x v="3"/>
    <n v="3"/>
    <n v="0"/>
    <n v="0"/>
    <n v="8"/>
    <n v="3"/>
    <x v="1"/>
    <x v="1"/>
  </r>
  <r>
    <x v="2"/>
    <d v="2014-07-01T00:00:00"/>
    <s v="45 - 69"/>
    <x v="1"/>
    <x v="1"/>
    <x v="0"/>
    <n v="1"/>
    <n v="1600"/>
    <n v="5205"/>
    <n v="1039"/>
    <n v="253"/>
    <x v="1"/>
    <x v="1"/>
  </r>
  <r>
    <x v="2"/>
    <d v="2014-07-01T00:00:00"/>
    <s v="45 - 69"/>
    <x v="1"/>
    <x v="1"/>
    <x v="1"/>
    <n v="2"/>
    <n v="1180"/>
    <n v="5205"/>
    <n v="807"/>
    <n v="179"/>
    <x v="1"/>
    <x v="1"/>
  </r>
  <r>
    <x v="2"/>
    <d v="2014-07-01T00:00:00"/>
    <s v="45 - 69"/>
    <x v="1"/>
    <x v="1"/>
    <x v="2"/>
    <n v="3"/>
    <n v="18050"/>
    <n v="10410"/>
    <n v="12251"/>
    <n v="2953"/>
    <x v="1"/>
    <x v="1"/>
  </r>
  <r>
    <x v="2"/>
    <d v="2014-07-01T00:00:00"/>
    <s v="45 - 69"/>
    <x v="1"/>
    <x v="1"/>
    <x v="3"/>
    <n v="3"/>
    <n v="0"/>
    <n v="0"/>
    <n v="2"/>
    <n v="1"/>
    <x v="1"/>
    <x v="1"/>
  </r>
  <r>
    <x v="2"/>
    <d v="2014-07-01T00:00:00"/>
    <s v="45 - 69"/>
    <x v="2"/>
    <x v="1"/>
    <x v="0"/>
    <n v="1"/>
    <n v="1280"/>
    <n v="4442.5"/>
    <n v="833"/>
    <n v="235"/>
    <x v="1"/>
    <x v="1"/>
  </r>
  <r>
    <x v="2"/>
    <d v="2014-07-01T00:00:00"/>
    <s v="45 - 69"/>
    <x v="2"/>
    <x v="1"/>
    <x v="1"/>
    <n v="2"/>
    <n v="900"/>
    <n v="4442.5"/>
    <n v="621"/>
    <n v="140"/>
    <x v="1"/>
    <x v="1"/>
  </r>
  <r>
    <x v="2"/>
    <d v="2014-07-01T00:00:00"/>
    <s v="45 - 69"/>
    <x v="2"/>
    <x v="1"/>
    <x v="2"/>
    <n v="3"/>
    <n v="15570"/>
    <n v="8885"/>
    <n v="10630"/>
    <n v="2711"/>
    <x v="1"/>
    <x v="1"/>
  </r>
  <r>
    <x v="2"/>
    <d v="2014-07-01T00:00:00"/>
    <s v="45 - 69"/>
    <x v="2"/>
    <x v="1"/>
    <x v="3"/>
    <n v="3"/>
    <n v="0"/>
    <n v="0"/>
    <n v="9"/>
    <n v="4"/>
    <x v="1"/>
    <x v="1"/>
  </r>
  <r>
    <x v="2"/>
    <d v="2014-07-01T00:00:00"/>
    <s v="45 - 69"/>
    <x v="3"/>
    <x v="1"/>
    <x v="0"/>
    <n v="1"/>
    <n v="860"/>
    <n v="3762.5"/>
    <n v="602"/>
    <n v="147"/>
    <x v="1"/>
    <x v="1"/>
  </r>
  <r>
    <x v="2"/>
    <d v="2014-07-01T00:00:00"/>
    <s v="45 - 69"/>
    <x v="3"/>
    <x v="1"/>
    <x v="1"/>
    <n v="2"/>
    <n v="700"/>
    <n v="3762.5"/>
    <n v="477"/>
    <n v="115"/>
    <x v="1"/>
    <x v="1"/>
  </r>
  <r>
    <x v="2"/>
    <d v="2014-07-01T00:00:00"/>
    <s v="45 - 69"/>
    <x v="3"/>
    <x v="1"/>
    <x v="2"/>
    <n v="3"/>
    <n v="13480"/>
    <n v="7525"/>
    <n v="9124"/>
    <n v="2337"/>
    <x v="1"/>
    <x v="1"/>
  </r>
  <r>
    <x v="2"/>
    <d v="2014-07-01T00:00:00"/>
    <s v="45 - 69"/>
    <x v="3"/>
    <x v="1"/>
    <x v="3"/>
    <n v="3"/>
    <n v="0"/>
    <n v="0"/>
    <n v="3"/>
    <n v="1"/>
    <x v="1"/>
    <x v="1"/>
  </r>
  <r>
    <x v="2"/>
    <d v="2014-07-01T00:00:00"/>
    <s v="45 - 69"/>
    <x v="4"/>
    <x v="1"/>
    <x v="0"/>
    <n v="1"/>
    <n v="630"/>
    <n v="3345"/>
    <n v="379"/>
    <n v="108"/>
    <x v="1"/>
    <x v="1"/>
  </r>
  <r>
    <x v="2"/>
    <d v="2014-07-01T00:00:00"/>
    <s v="45 - 69"/>
    <x v="4"/>
    <x v="1"/>
    <x v="1"/>
    <n v="2"/>
    <n v="520"/>
    <n v="3345"/>
    <n v="371"/>
    <n v="107"/>
    <x v="1"/>
    <x v="1"/>
  </r>
  <r>
    <x v="2"/>
    <d v="2014-07-01T00:00:00"/>
    <s v="45 - 69"/>
    <x v="4"/>
    <x v="1"/>
    <x v="2"/>
    <n v="3"/>
    <n v="12240"/>
    <n v="6690"/>
    <n v="8399"/>
    <n v="2149"/>
    <x v="1"/>
    <x v="1"/>
  </r>
  <r>
    <x v="2"/>
    <d v="2014-07-01T00:00:00"/>
    <s v="45 - 69"/>
    <x v="4"/>
    <x v="1"/>
    <x v="3"/>
    <n v="3"/>
    <n v="0"/>
    <n v="0"/>
    <n v="6"/>
    <n v="2"/>
    <x v="1"/>
    <x v="1"/>
  </r>
  <r>
    <x v="2"/>
    <d v="2014-07-01T00:00:00"/>
    <s v="45 - 69"/>
    <x v="0"/>
    <x v="0"/>
    <x v="0"/>
    <n v="1"/>
    <n v="1240"/>
    <n v="4185"/>
    <n v="823"/>
    <n v="210"/>
    <x v="2"/>
    <x v="2"/>
  </r>
  <r>
    <x v="2"/>
    <d v="2014-07-01T00:00:00"/>
    <s v="45 - 69"/>
    <x v="0"/>
    <x v="0"/>
    <x v="1"/>
    <n v="2"/>
    <n v="1840"/>
    <n v="4185"/>
    <n v="1364"/>
    <n v="316"/>
    <x v="2"/>
    <x v="2"/>
  </r>
  <r>
    <x v="2"/>
    <d v="2014-07-01T00:00:00"/>
    <s v="45 - 69"/>
    <x v="0"/>
    <x v="0"/>
    <x v="2"/>
    <n v="3"/>
    <n v="13650"/>
    <n v="8370"/>
    <n v="9071"/>
    <n v="2263"/>
    <x v="2"/>
    <x v="2"/>
  </r>
  <r>
    <x v="2"/>
    <d v="2014-07-01T00:00:00"/>
    <s v="45 - 69"/>
    <x v="0"/>
    <x v="0"/>
    <x v="3"/>
    <n v="3"/>
    <n v="0"/>
    <n v="0"/>
    <n v="34"/>
    <n v="5"/>
    <x v="2"/>
    <x v="2"/>
  </r>
  <r>
    <x v="2"/>
    <d v="2014-07-01T00:00:00"/>
    <s v="45 - 69"/>
    <x v="1"/>
    <x v="1"/>
    <x v="0"/>
    <n v="1"/>
    <n v="1210"/>
    <n v="3967.5"/>
    <n v="725"/>
    <n v="163"/>
    <x v="2"/>
    <x v="2"/>
  </r>
  <r>
    <x v="2"/>
    <d v="2014-07-01T00:00:00"/>
    <s v="45 - 69"/>
    <x v="1"/>
    <x v="1"/>
    <x v="1"/>
    <n v="2"/>
    <n v="1570"/>
    <n v="3967.5"/>
    <n v="1111"/>
    <n v="290"/>
    <x v="2"/>
    <x v="2"/>
  </r>
  <r>
    <x v="2"/>
    <d v="2014-07-01T00:00:00"/>
    <s v="45 - 69"/>
    <x v="1"/>
    <x v="1"/>
    <x v="2"/>
    <n v="3"/>
    <n v="13100"/>
    <n v="7935"/>
    <n v="8699"/>
    <n v="2332"/>
    <x v="2"/>
    <x v="2"/>
  </r>
  <r>
    <x v="2"/>
    <d v="2014-07-01T00:00:00"/>
    <s v="45 - 69"/>
    <x v="1"/>
    <x v="1"/>
    <x v="3"/>
    <n v="3"/>
    <n v="0"/>
    <n v="0"/>
    <n v="24"/>
    <n v="13"/>
    <x v="2"/>
    <x v="2"/>
  </r>
  <r>
    <x v="2"/>
    <d v="2014-07-01T00:00:00"/>
    <s v="45 - 69"/>
    <x v="2"/>
    <x v="1"/>
    <x v="0"/>
    <n v="1"/>
    <n v="970"/>
    <n v="3415"/>
    <n v="586"/>
    <n v="135"/>
    <x v="2"/>
    <x v="2"/>
  </r>
  <r>
    <x v="2"/>
    <d v="2014-07-01T00:00:00"/>
    <s v="45 - 69"/>
    <x v="2"/>
    <x v="1"/>
    <x v="1"/>
    <n v="2"/>
    <n v="1260"/>
    <n v="3415"/>
    <n v="948"/>
    <n v="236"/>
    <x v="2"/>
    <x v="2"/>
  </r>
  <r>
    <x v="2"/>
    <d v="2014-07-01T00:00:00"/>
    <s v="45 - 69"/>
    <x v="2"/>
    <x v="1"/>
    <x v="2"/>
    <n v="3"/>
    <n v="11430"/>
    <n v="6830"/>
    <n v="7255"/>
    <n v="1979"/>
    <x v="2"/>
    <x v="2"/>
  </r>
  <r>
    <x v="2"/>
    <d v="2014-07-01T00:00:00"/>
    <s v="45 - 69"/>
    <x v="2"/>
    <x v="1"/>
    <x v="3"/>
    <n v="3"/>
    <n v="0"/>
    <n v="0"/>
    <n v="24"/>
    <n v="7"/>
    <x v="2"/>
    <x v="2"/>
  </r>
  <r>
    <x v="2"/>
    <d v="2014-07-01T00:00:00"/>
    <s v="45 - 69"/>
    <x v="3"/>
    <x v="1"/>
    <x v="0"/>
    <n v="1"/>
    <n v="730"/>
    <n v="2882.5"/>
    <n v="413"/>
    <n v="116"/>
    <x v="2"/>
    <x v="2"/>
  </r>
  <r>
    <x v="2"/>
    <d v="2014-07-01T00:00:00"/>
    <s v="45 - 69"/>
    <x v="3"/>
    <x v="1"/>
    <x v="1"/>
    <n v="2"/>
    <n v="1040"/>
    <n v="2882.5"/>
    <n v="761"/>
    <n v="191"/>
    <x v="2"/>
    <x v="2"/>
  </r>
  <r>
    <x v="2"/>
    <d v="2014-07-01T00:00:00"/>
    <s v="45 - 69"/>
    <x v="3"/>
    <x v="1"/>
    <x v="2"/>
    <n v="3"/>
    <n v="9770"/>
    <n v="5765"/>
    <n v="6142"/>
    <n v="1577"/>
    <x v="2"/>
    <x v="2"/>
  </r>
  <r>
    <x v="2"/>
    <d v="2014-07-01T00:00:00"/>
    <s v="45 - 69"/>
    <x v="3"/>
    <x v="1"/>
    <x v="3"/>
    <n v="3"/>
    <n v="0"/>
    <n v="0"/>
    <n v="19"/>
    <n v="3"/>
    <x v="2"/>
    <x v="2"/>
  </r>
  <r>
    <x v="2"/>
    <d v="2014-07-01T00:00:00"/>
    <s v="45 - 69"/>
    <x v="4"/>
    <x v="1"/>
    <x v="0"/>
    <n v="1"/>
    <n v="510"/>
    <n v="2347.5"/>
    <n v="313"/>
    <n v="88"/>
    <x v="2"/>
    <x v="2"/>
  </r>
  <r>
    <x v="2"/>
    <d v="2014-07-01T00:00:00"/>
    <s v="45 - 69"/>
    <x v="4"/>
    <x v="1"/>
    <x v="1"/>
    <n v="2"/>
    <n v="700"/>
    <n v="2347.5"/>
    <n v="531"/>
    <n v="100"/>
    <x v="2"/>
    <x v="2"/>
  </r>
  <r>
    <x v="2"/>
    <d v="2014-07-01T00:00:00"/>
    <s v="45 - 69"/>
    <x v="4"/>
    <x v="1"/>
    <x v="2"/>
    <n v="3"/>
    <n v="8180"/>
    <n v="4695"/>
    <n v="5177"/>
    <n v="1286"/>
    <x v="2"/>
    <x v="2"/>
  </r>
  <r>
    <x v="2"/>
    <d v="2014-07-01T00:00:00"/>
    <s v="45 - 69"/>
    <x v="4"/>
    <x v="1"/>
    <x v="3"/>
    <n v="3"/>
    <n v="0"/>
    <n v="0"/>
    <n v="11"/>
    <n v="4"/>
    <x v="2"/>
    <x v="2"/>
  </r>
  <r>
    <x v="2"/>
    <d v="2014-07-01T00:00:00"/>
    <s v="45 - 69"/>
    <x v="0"/>
    <x v="0"/>
    <x v="0"/>
    <n v="1"/>
    <n v="2570"/>
    <n v="4630"/>
    <n v="1665"/>
    <n v="434"/>
    <x v="3"/>
    <x v="3"/>
  </r>
  <r>
    <x v="2"/>
    <d v="2014-07-01T00:00:00"/>
    <s v="45 - 69"/>
    <x v="0"/>
    <x v="0"/>
    <x v="1"/>
    <n v="2"/>
    <n v="3540"/>
    <n v="4630"/>
    <n v="2624"/>
    <n v="629"/>
    <x v="3"/>
    <x v="3"/>
  </r>
  <r>
    <x v="2"/>
    <d v="2014-07-01T00:00:00"/>
    <s v="45 - 69"/>
    <x v="0"/>
    <x v="0"/>
    <x v="2"/>
    <n v="3"/>
    <n v="12410"/>
    <n v="9260"/>
    <n v="8952"/>
    <n v="2277"/>
    <x v="3"/>
    <x v="3"/>
  </r>
  <r>
    <x v="2"/>
    <d v="2014-07-01T00:00:00"/>
    <s v="45 - 69"/>
    <x v="0"/>
    <x v="0"/>
    <x v="3"/>
    <n v="3"/>
    <n v="0"/>
    <n v="0"/>
    <n v="5"/>
    <n v="2"/>
    <x v="3"/>
    <x v="3"/>
  </r>
  <r>
    <x v="2"/>
    <d v="2014-07-01T00:00:00"/>
    <s v="45 - 69"/>
    <x v="1"/>
    <x v="1"/>
    <x v="0"/>
    <n v="1"/>
    <n v="2200"/>
    <n v="4375"/>
    <n v="1434"/>
    <n v="396"/>
    <x v="3"/>
    <x v="3"/>
  </r>
  <r>
    <x v="2"/>
    <d v="2014-07-01T00:00:00"/>
    <s v="45 - 69"/>
    <x v="1"/>
    <x v="1"/>
    <x v="1"/>
    <n v="2"/>
    <n v="2970"/>
    <n v="4375"/>
    <n v="2233"/>
    <n v="539"/>
    <x v="3"/>
    <x v="3"/>
  </r>
  <r>
    <x v="2"/>
    <d v="2014-07-01T00:00:00"/>
    <s v="45 - 69"/>
    <x v="1"/>
    <x v="1"/>
    <x v="2"/>
    <n v="3"/>
    <n v="12330"/>
    <n v="8750"/>
    <n v="8403"/>
    <n v="2077"/>
    <x v="3"/>
    <x v="3"/>
  </r>
  <r>
    <x v="2"/>
    <d v="2014-07-01T00:00:00"/>
    <s v="45 - 69"/>
    <x v="1"/>
    <x v="1"/>
    <x v="3"/>
    <n v="3"/>
    <n v="0"/>
    <n v="0"/>
    <n v="5"/>
    <n v="1"/>
    <x v="3"/>
    <x v="3"/>
  </r>
  <r>
    <x v="2"/>
    <d v="2014-07-01T00:00:00"/>
    <s v="45 - 69"/>
    <x v="2"/>
    <x v="1"/>
    <x v="0"/>
    <n v="1"/>
    <n v="1730"/>
    <n v="3702.5"/>
    <n v="1160"/>
    <n v="318"/>
    <x v="3"/>
    <x v="3"/>
  </r>
  <r>
    <x v="2"/>
    <d v="2014-07-01T00:00:00"/>
    <s v="45 - 69"/>
    <x v="2"/>
    <x v="1"/>
    <x v="1"/>
    <n v="2"/>
    <n v="2230"/>
    <n v="3702.5"/>
    <n v="1794"/>
    <n v="460"/>
    <x v="3"/>
    <x v="3"/>
  </r>
  <r>
    <x v="2"/>
    <d v="2014-07-01T00:00:00"/>
    <s v="45 - 69"/>
    <x v="2"/>
    <x v="1"/>
    <x v="2"/>
    <n v="3"/>
    <n v="10840"/>
    <n v="7405"/>
    <n v="7344"/>
    <n v="1963"/>
    <x v="3"/>
    <x v="3"/>
  </r>
  <r>
    <x v="2"/>
    <d v="2014-07-01T00:00:00"/>
    <s v="45 - 69"/>
    <x v="2"/>
    <x v="1"/>
    <x v="3"/>
    <n v="3"/>
    <n v="0"/>
    <n v="0"/>
    <n v="5"/>
    <n v="2"/>
    <x v="3"/>
    <x v="3"/>
  </r>
  <r>
    <x v="2"/>
    <d v="2014-07-01T00:00:00"/>
    <s v="45 - 69"/>
    <x v="3"/>
    <x v="1"/>
    <x v="0"/>
    <n v="1"/>
    <n v="1360"/>
    <n v="3135"/>
    <n v="906"/>
    <n v="239"/>
    <x v="3"/>
    <x v="3"/>
  </r>
  <r>
    <x v="2"/>
    <d v="2014-07-01T00:00:00"/>
    <s v="45 - 69"/>
    <x v="3"/>
    <x v="1"/>
    <x v="1"/>
    <n v="2"/>
    <n v="1720"/>
    <n v="3135"/>
    <n v="1381"/>
    <n v="301"/>
    <x v="3"/>
    <x v="3"/>
  </r>
  <r>
    <x v="2"/>
    <d v="2014-07-01T00:00:00"/>
    <s v="45 - 69"/>
    <x v="3"/>
    <x v="1"/>
    <x v="2"/>
    <n v="3"/>
    <n v="9460"/>
    <n v="6270"/>
    <n v="6405"/>
    <n v="1735"/>
    <x v="3"/>
    <x v="3"/>
  </r>
  <r>
    <x v="2"/>
    <d v="2014-07-01T00:00:00"/>
    <s v="45 - 69"/>
    <x v="3"/>
    <x v="1"/>
    <x v="3"/>
    <n v="3"/>
    <n v="0"/>
    <n v="0"/>
    <n v="5"/>
    <n v="1"/>
    <x v="3"/>
    <x v="3"/>
  </r>
  <r>
    <x v="2"/>
    <d v="2014-07-01T00:00:00"/>
    <s v="45 - 69"/>
    <x v="4"/>
    <x v="1"/>
    <x v="0"/>
    <n v="1"/>
    <n v="910"/>
    <n v="2615"/>
    <n v="626"/>
    <n v="174"/>
    <x v="3"/>
    <x v="3"/>
  </r>
  <r>
    <x v="2"/>
    <d v="2014-07-01T00:00:00"/>
    <s v="45 - 69"/>
    <x v="4"/>
    <x v="1"/>
    <x v="1"/>
    <n v="2"/>
    <n v="1370"/>
    <n v="2615"/>
    <n v="1024"/>
    <n v="233"/>
    <x v="3"/>
    <x v="3"/>
  </r>
  <r>
    <x v="2"/>
    <d v="2014-07-01T00:00:00"/>
    <s v="45 - 69"/>
    <x v="4"/>
    <x v="1"/>
    <x v="2"/>
    <n v="3"/>
    <n v="8180"/>
    <n v="5230"/>
    <n v="5728"/>
    <n v="1451"/>
    <x v="3"/>
    <x v="3"/>
  </r>
  <r>
    <x v="2"/>
    <d v="2014-07-01T00:00:00"/>
    <s v="45 - 69"/>
    <x v="4"/>
    <x v="1"/>
    <x v="3"/>
    <n v="3"/>
    <n v="0"/>
    <n v="0"/>
    <n v="3"/>
    <n v="2"/>
    <x v="3"/>
    <x v="3"/>
  </r>
  <r>
    <x v="2"/>
    <d v="2014-07-01T00:00:00"/>
    <s v="45 - 69"/>
    <x v="0"/>
    <x v="0"/>
    <x v="0"/>
    <n v="1"/>
    <n v="2470"/>
    <n v="3280"/>
    <n v="1397"/>
    <n v="366"/>
    <x v="4"/>
    <x v="4"/>
  </r>
  <r>
    <x v="2"/>
    <d v="2014-07-01T00:00:00"/>
    <s v="45 - 69"/>
    <x v="0"/>
    <x v="0"/>
    <x v="1"/>
    <n v="2"/>
    <n v="310"/>
    <n v="3280"/>
    <n v="187"/>
    <n v="34"/>
    <x v="4"/>
    <x v="4"/>
  </r>
  <r>
    <x v="2"/>
    <d v="2014-07-01T00:00:00"/>
    <s v="45 - 69"/>
    <x v="0"/>
    <x v="0"/>
    <x v="2"/>
    <n v="3"/>
    <n v="10350"/>
    <n v="6560"/>
    <n v="6990"/>
    <n v="1727"/>
    <x v="4"/>
    <x v="4"/>
  </r>
  <r>
    <x v="2"/>
    <d v="2014-07-01T00:00:00"/>
    <s v="45 - 69"/>
    <x v="0"/>
    <x v="0"/>
    <x v="3"/>
    <n v="3"/>
    <n v="0"/>
    <n v="0"/>
    <n v="43"/>
    <n v="18"/>
    <x v="4"/>
    <x v="4"/>
  </r>
  <r>
    <x v="2"/>
    <d v="2014-07-01T00:00:00"/>
    <s v="45 - 69"/>
    <x v="1"/>
    <x v="1"/>
    <x v="0"/>
    <n v="1"/>
    <n v="2450"/>
    <n v="3327.5"/>
    <n v="1448"/>
    <n v="355"/>
    <x v="4"/>
    <x v="4"/>
  </r>
  <r>
    <x v="2"/>
    <d v="2014-07-01T00:00:00"/>
    <s v="45 - 69"/>
    <x v="1"/>
    <x v="1"/>
    <x v="1"/>
    <n v="2"/>
    <n v="260"/>
    <n v="3327.5"/>
    <n v="150"/>
    <n v="18"/>
    <x v="4"/>
    <x v="4"/>
  </r>
  <r>
    <x v="2"/>
    <d v="2014-07-01T00:00:00"/>
    <s v="45 - 69"/>
    <x v="1"/>
    <x v="1"/>
    <x v="2"/>
    <n v="3"/>
    <n v="10600"/>
    <n v="6655"/>
    <n v="7066"/>
    <n v="1757"/>
    <x v="4"/>
    <x v="4"/>
  </r>
  <r>
    <x v="2"/>
    <d v="2014-07-01T00:00:00"/>
    <s v="45 - 69"/>
    <x v="1"/>
    <x v="1"/>
    <x v="3"/>
    <n v="3"/>
    <n v="0"/>
    <n v="0"/>
    <n v="15"/>
    <n v="4"/>
    <x v="4"/>
    <x v="4"/>
  </r>
  <r>
    <x v="2"/>
    <d v="2014-07-01T00:00:00"/>
    <s v="45 - 69"/>
    <x v="2"/>
    <x v="1"/>
    <x v="0"/>
    <n v="1"/>
    <n v="2030"/>
    <n v="3102.5"/>
    <n v="1212"/>
    <n v="327"/>
    <x v="4"/>
    <x v="4"/>
  </r>
  <r>
    <x v="2"/>
    <d v="2014-07-01T00:00:00"/>
    <s v="45 - 69"/>
    <x v="2"/>
    <x v="1"/>
    <x v="1"/>
    <n v="2"/>
    <n v="220"/>
    <n v="3102.5"/>
    <n v="146"/>
    <n v="21"/>
    <x v="4"/>
    <x v="4"/>
  </r>
  <r>
    <x v="2"/>
    <d v="2014-07-01T00:00:00"/>
    <s v="45 - 69"/>
    <x v="2"/>
    <x v="1"/>
    <x v="2"/>
    <n v="3"/>
    <n v="10160"/>
    <n v="6205"/>
    <n v="6796"/>
    <n v="1772"/>
    <x v="4"/>
    <x v="4"/>
  </r>
  <r>
    <x v="2"/>
    <d v="2014-07-01T00:00:00"/>
    <s v="45 - 69"/>
    <x v="2"/>
    <x v="1"/>
    <x v="3"/>
    <n v="3"/>
    <n v="0"/>
    <n v="0"/>
    <n v="16"/>
    <n v="3"/>
    <x v="4"/>
    <x v="4"/>
  </r>
  <r>
    <x v="2"/>
    <d v="2014-07-01T00:00:00"/>
    <s v="45 - 69"/>
    <x v="3"/>
    <x v="1"/>
    <x v="0"/>
    <n v="1"/>
    <n v="1600"/>
    <n v="2760"/>
    <n v="935"/>
    <n v="255"/>
    <x v="4"/>
    <x v="4"/>
  </r>
  <r>
    <x v="2"/>
    <d v="2014-07-01T00:00:00"/>
    <s v="45 - 69"/>
    <x v="3"/>
    <x v="1"/>
    <x v="1"/>
    <n v="2"/>
    <n v="170"/>
    <n v="2760"/>
    <n v="97"/>
    <n v="23"/>
    <x v="4"/>
    <x v="4"/>
  </r>
  <r>
    <x v="2"/>
    <d v="2014-07-01T00:00:00"/>
    <s v="45 - 69"/>
    <x v="3"/>
    <x v="1"/>
    <x v="2"/>
    <n v="3"/>
    <n v="9270"/>
    <n v="5520"/>
    <n v="6467"/>
    <n v="1673"/>
    <x v="4"/>
    <x v="4"/>
  </r>
  <r>
    <x v="2"/>
    <d v="2014-07-01T00:00:00"/>
    <s v="45 - 69"/>
    <x v="3"/>
    <x v="1"/>
    <x v="3"/>
    <n v="3"/>
    <n v="0"/>
    <n v="0"/>
    <n v="8"/>
    <n v="1"/>
    <x v="4"/>
    <x v="4"/>
  </r>
  <r>
    <x v="2"/>
    <d v="2014-07-01T00:00:00"/>
    <s v="45 - 69"/>
    <x v="4"/>
    <x v="1"/>
    <x v="0"/>
    <n v="1"/>
    <n v="1110"/>
    <n v="2472.5"/>
    <n v="693"/>
    <n v="194"/>
    <x v="4"/>
    <x v="4"/>
  </r>
  <r>
    <x v="2"/>
    <d v="2014-07-01T00:00:00"/>
    <s v="45 - 69"/>
    <x v="4"/>
    <x v="1"/>
    <x v="1"/>
    <n v="2"/>
    <n v="130"/>
    <n v="2472.5"/>
    <n v="82"/>
    <n v="22"/>
    <x v="4"/>
    <x v="4"/>
  </r>
  <r>
    <x v="2"/>
    <d v="2014-07-01T00:00:00"/>
    <s v="45 - 69"/>
    <x v="4"/>
    <x v="1"/>
    <x v="2"/>
    <n v="3"/>
    <n v="8650"/>
    <n v="4945"/>
    <n v="6262"/>
    <n v="1919"/>
    <x v="4"/>
    <x v="4"/>
  </r>
  <r>
    <x v="2"/>
    <d v="2014-07-01T00:00:00"/>
    <s v="45 - 69"/>
    <x v="4"/>
    <x v="1"/>
    <x v="3"/>
    <n v="3"/>
    <n v="0"/>
    <n v="0"/>
    <n v="12"/>
    <n v="2"/>
    <x v="4"/>
    <x v="4"/>
  </r>
  <r>
    <x v="2"/>
    <d v="2014-07-01T00:00:00"/>
    <s v="45 - 69"/>
    <x v="0"/>
    <x v="0"/>
    <x v="0"/>
    <n v="1"/>
    <n v="1150"/>
    <n v="912.5"/>
    <n v="703"/>
    <n v="187"/>
    <x v="5"/>
    <x v="5"/>
  </r>
  <r>
    <x v="2"/>
    <d v="2014-07-01T00:00:00"/>
    <s v="45 - 69"/>
    <x v="0"/>
    <x v="0"/>
    <x v="1"/>
    <n v="2"/>
    <n v="80"/>
    <n v="912.5"/>
    <n v="44"/>
    <n v="16"/>
    <x v="5"/>
    <x v="5"/>
  </r>
  <r>
    <x v="2"/>
    <d v="2014-07-01T00:00:00"/>
    <s v="45 - 69"/>
    <x v="0"/>
    <x v="0"/>
    <x v="2"/>
    <n v="3"/>
    <n v="2420"/>
    <n v="1825"/>
    <n v="1784"/>
    <n v="533"/>
    <x v="5"/>
    <x v="5"/>
  </r>
  <r>
    <x v="2"/>
    <d v="2014-07-01T00:00:00"/>
    <s v="45 - 69"/>
    <x v="0"/>
    <x v="0"/>
    <x v="3"/>
    <n v="3"/>
    <n v="0"/>
    <n v="0"/>
    <n v="12"/>
    <n v="4"/>
    <x v="5"/>
    <x v="5"/>
  </r>
  <r>
    <x v="2"/>
    <d v="2014-07-01T00:00:00"/>
    <s v="45 - 69"/>
    <x v="1"/>
    <x v="1"/>
    <x v="0"/>
    <n v="1"/>
    <n v="1140"/>
    <n v="970"/>
    <n v="717"/>
    <n v="184"/>
    <x v="5"/>
    <x v="5"/>
  </r>
  <r>
    <x v="2"/>
    <d v="2014-07-01T00:00:00"/>
    <s v="45 - 69"/>
    <x v="1"/>
    <x v="1"/>
    <x v="1"/>
    <n v="2"/>
    <n v="80"/>
    <n v="970"/>
    <n v="49"/>
    <n v="16"/>
    <x v="5"/>
    <x v="5"/>
  </r>
  <r>
    <x v="2"/>
    <d v="2014-07-01T00:00:00"/>
    <s v="45 - 69"/>
    <x v="1"/>
    <x v="1"/>
    <x v="2"/>
    <n v="3"/>
    <n v="2670"/>
    <n v="1940"/>
    <n v="1839"/>
    <n v="506"/>
    <x v="5"/>
    <x v="5"/>
  </r>
  <r>
    <x v="2"/>
    <d v="2014-07-01T00:00:00"/>
    <s v="45 - 69"/>
    <x v="1"/>
    <x v="1"/>
    <x v="3"/>
    <n v="3"/>
    <n v="0"/>
    <n v="0"/>
    <n v="3"/>
    <n v="3"/>
    <x v="5"/>
    <x v="5"/>
  </r>
  <r>
    <x v="2"/>
    <d v="2014-07-01T00:00:00"/>
    <s v="45 - 69"/>
    <x v="2"/>
    <x v="1"/>
    <x v="0"/>
    <n v="1"/>
    <n v="960"/>
    <n v="855"/>
    <n v="608"/>
    <n v="187"/>
    <x v="5"/>
    <x v="5"/>
  </r>
  <r>
    <x v="2"/>
    <d v="2014-07-01T00:00:00"/>
    <s v="45 - 69"/>
    <x v="2"/>
    <x v="1"/>
    <x v="1"/>
    <n v="2"/>
    <n v="70"/>
    <n v="855"/>
    <n v="41"/>
    <n v="16"/>
    <x v="5"/>
    <x v="5"/>
  </r>
  <r>
    <x v="2"/>
    <d v="2014-07-01T00:00:00"/>
    <s v="45 - 69"/>
    <x v="2"/>
    <x v="1"/>
    <x v="2"/>
    <n v="3"/>
    <n v="2390"/>
    <n v="1710"/>
    <n v="1799"/>
    <n v="546"/>
    <x v="5"/>
    <x v="5"/>
  </r>
  <r>
    <x v="2"/>
    <d v="2014-07-01T00:00:00"/>
    <s v="45 - 69"/>
    <x v="2"/>
    <x v="1"/>
    <x v="3"/>
    <n v="3"/>
    <n v="0"/>
    <n v="0"/>
    <n v="8"/>
    <n v="0"/>
    <x v="5"/>
    <x v="5"/>
  </r>
  <r>
    <x v="2"/>
    <d v="2014-07-01T00:00:00"/>
    <s v="45 - 69"/>
    <x v="3"/>
    <x v="1"/>
    <x v="0"/>
    <n v="1"/>
    <n v="690"/>
    <n v="772.5"/>
    <n v="452"/>
    <n v="125"/>
    <x v="5"/>
    <x v="5"/>
  </r>
  <r>
    <x v="2"/>
    <d v="2014-07-01T00:00:00"/>
    <s v="45 - 69"/>
    <x v="3"/>
    <x v="1"/>
    <x v="1"/>
    <n v="2"/>
    <n v="40"/>
    <n v="772.5"/>
    <n v="20"/>
    <n v="6"/>
    <x v="5"/>
    <x v="5"/>
  </r>
  <r>
    <x v="2"/>
    <d v="2014-07-01T00:00:00"/>
    <s v="45 - 69"/>
    <x v="3"/>
    <x v="1"/>
    <x v="2"/>
    <n v="3"/>
    <n v="2360"/>
    <n v="1545"/>
    <n v="1610"/>
    <n v="477"/>
    <x v="5"/>
    <x v="5"/>
  </r>
  <r>
    <x v="2"/>
    <d v="2014-07-01T00:00:00"/>
    <s v="45 - 69"/>
    <x v="3"/>
    <x v="1"/>
    <x v="3"/>
    <n v="3"/>
    <n v="0"/>
    <n v="0"/>
    <n v="5"/>
    <n v="1"/>
    <x v="5"/>
    <x v="5"/>
  </r>
  <r>
    <x v="2"/>
    <d v="2014-07-01T00:00:00"/>
    <s v="45 - 69"/>
    <x v="4"/>
    <x v="1"/>
    <x v="0"/>
    <n v="1"/>
    <n v="490"/>
    <n v="712.5"/>
    <n v="296"/>
    <n v="93"/>
    <x v="5"/>
    <x v="5"/>
  </r>
  <r>
    <x v="2"/>
    <d v="2014-07-01T00:00:00"/>
    <s v="45 - 69"/>
    <x v="4"/>
    <x v="1"/>
    <x v="1"/>
    <n v="2"/>
    <n v="20"/>
    <n v="712.5"/>
    <n v="9"/>
    <n v="6"/>
    <x v="5"/>
    <x v="5"/>
  </r>
  <r>
    <x v="2"/>
    <d v="2014-07-01T00:00:00"/>
    <s v="45 - 69"/>
    <x v="4"/>
    <x v="1"/>
    <x v="2"/>
    <n v="3"/>
    <n v="2340"/>
    <n v="1425"/>
    <n v="1698"/>
    <n v="572"/>
    <x v="5"/>
    <x v="5"/>
  </r>
  <r>
    <x v="2"/>
    <d v="2014-07-01T00:00:00"/>
    <s v="45 - 69"/>
    <x v="4"/>
    <x v="1"/>
    <x v="3"/>
    <n v="3"/>
    <n v="0"/>
    <n v="0"/>
    <n v="5"/>
    <n v="0"/>
    <x v="5"/>
    <x v="5"/>
  </r>
  <r>
    <x v="2"/>
    <d v="2014-07-01T00:00:00"/>
    <s v="45 - 69"/>
    <x v="0"/>
    <x v="0"/>
    <x v="0"/>
    <n v="1"/>
    <n v="1640"/>
    <n v="1960"/>
    <n v="913"/>
    <n v="219"/>
    <x v="6"/>
    <x v="6"/>
  </r>
  <r>
    <x v="2"/>
    <d v="2014-07-01T00:00:00"/>
    <s v="45 - 69"/>
    <x v="0"/>
    <x v="0"/>
    <x v="1"/>
    <n v="2"/>
    <n v="110"/>
    <n v="1960"/>
    <n v="65"/>
    <n v="14"/>
    <x v="6"/>
    <x v="6"/>
  </r>
  <r>
    <x v="2"/>
    <d v="2014-07-01T00:00:00"/>
    <s v="45 - 69"/>
    <x v="0"/>
    <x v="0"/>
    <x v="2"/>
    <n v="3"/>
    <n v="6080"/>
    <n v="3920"/>
    <n v="4563"/>
    <n v="1144"/>
    <x v="6"/>
    <x v="6"/>
  </r>
  <r>
    <x v="2"/>
    <d v="2014-07-01T00:00:00"/>
    <s v="45 - 69"/>
    <x v="0"/>
    <x v="0"/>
    <x v="3"/>
    <n v="3"/>
    <n v="0"/>
    <n v="0"/>
    <n v="11"/>
    <n v="6"/>
    <x v="6"/>
    <x v="6"/>
  </r>
  <r>
    <x v="2"/>
    <d v="2014-07-01T00:00:00"/>
    <s v="45 - 69"/>
    <x v="1"/>
    <x v="1"/>
    <x v="0"/>
    <n v="1"/>
    <n v="1690"/>
    <n v="2005"/>
    <n v="927"/>
    <n v="229"/>
    <x v="6"/>
    <x v="6"/>
  </r>
  <r>
    <x v="2"/>
    <d v="2014-07-01T00:00:00"/>
    <s v="45 - 69"/>
    <x v="1"/>
    <x v="1"/>
    <x v="1"/>
    <n v="2"/>
    <n v="100"/>
    <n v="2005"/>
    <n v="51"/>
    <n v="16"/>
    <x v="6"/>
    <x v="6"/>
  </r>
  <r>
    <x v="2"/>
    <d v="2014-07-01T00:00:00"/>
    <s v="45 - 69"/>
    <x v="1"/>
    <x v="1"/>
    <x v="2"/>
    <n v="3"/>
    <n v="6240"/>
    <n v="4010"/>
    <n v="4371"/>
    <n v="1146"/>
    <x v="6"/>
    <x v="6"/>
  </r>
  <r>
    <x v="2"/>
    <d v="2014-07-01T00:00:00"/>
    <s v="45 - 69"/>
    <x v="1"/>
    <x v="1"/>
    <x v="3"/>
    <n v="3"/>
    <n v="0"/>
    <n v="0"/>
    <n v="11"/>
    <n v="3"/>
    <x v="6"/>
    <x v="6"/>
  </r>
  <r>
    <x v="2"/>
    <d v="2014-07-01T00:00:00"/>
    <s v="45 - 69"/>
    <x v="2"/>
    <x v="1"/>
    <x v="0"/>
    <n v="1"/>
    <n v="1430"/>
    <n v="1902.5"/>
    <n v="888"/>
    <n v="202"/>
    <x v="6"/>
    <x v="6"/>
  </r>
  <r>
    <x v="2"/>
    <d v="2014-07-01T00:00:00"/>
    <s v="45 - 69"/>
    <x v="2"/>
    <x v="1"/>
    <x v="1"/>
    <n v="2"/>
    <n v="60"/>
    <n v="1902.5"/>
    <n v="32"/>
    <n v="8"/>
    <x v="6"/>
    <x v="6"/>
  </r>
  <r>
    <x v="2"/>
    <d v="2014-07-01T00:00:00"/>
    <s v="45 - 69"/>
    <x v="2"/>
    <x v="1"/>
    <x v="2"/>
    <n v="3"/>
    <n v="6110"/>
    <n v="3805"/>
    <n v="4402"/>
    <n v="1201"/>
    <x v="6"/>
    <x v="6"/>
  </r>
  <r>
    <x v="2"/>
    <d v="2014-07-01T00:00:00"/>
    <s v="45 - 69"/>
    <x v="2"/>
    <x v="1"/>
    <x v="3"/>
    <n v="3"/>
    <n v="0"/>
    <n v="0"/>
    <n v="10"/>
    <n v="4"/>
    <x v="6"/>
    <x v="6"/>
  </r>
  <r>
    <x v="2"/>
    <d v="2014-07-01T00:00:00"/>
    <s v="45 - 69"/>
    <x v="3"/>
    <x v="1"/>
    <x v="0"/>
    <n v="1"/>
    <n v="1110"/>
    <n v="1780"/>
    <n v="696"/>
    <n v="176"/>
    <x v="6"/>
    <x v="6"/>
  </r>
  <r>
    <x v="2"/>
    <d v="2014-07-01T00:00:00"/>
    <s v="45 - 69"/>
    <x v="3"/>
    <x v="1"/>
    <x v="1"/>
    <n v="2"/>
    <n v="40"/>
    <n v="1780"/>
    <n v="51"/>
    <n v="9"/>
    <x v="6"/>
    <x v="6"/>
  </r>
  <r>
    <x v="2"/>
    <d v="2014-07-01T00:00:00"/>
    <s v="45 - 69"/>
    <x v="3"/>
    <x v="1"/>
    <x v="2"/>
    <n v="3"/>
    <n v="5970"/>
    <n v="3560"/>
    <n v="4407"/>
    <n v="1143"/>
    <x v="6"/>
    <x v="6"/>
  </r>
  <r>
    <x v="2"/>
    <d v="2014-07-01T00:00:00"/>
    <s v="45 - 69"/>
    <x v="3"/>
    <x v="1"/>
    <x v="3"/>
    <n v="3"/>
    <n v="0"/>
    <n v="0"/>
    <n v="4"/>
    <n v="0"/>
    <x v="6"/>
    <x v="6"/>
  </r>
  <r>
    <x v="2"/>
    <d v="2014-07-01T00:00:00"/>
    <s v="45 - 69"/>
    <x v="4"/>
    <x v="1"/>
    <x v="0"/>
    <n v="1"/>
    <n v="810"/>
    <n v="1662.5"/>
    <n v="527"/>
    <n v="143"/>
    <x v="6"/>
    <x v="6"/>
  </r>
  <r>
    <x v="2"/>
    <d v="2014-07-01T00:00:00"/>
    <s v="45 - 69"/>
    <x v="4"/>
    <x v="1"/>
    <x v="1"/>
    <n v="2"/>
    <n v="50"/>
    <n v="1662.5"/>
    <n v="38"/>
    <n v="18"/>
    <x v="6"/>
    <x v="6"/>
  </r>
  <r>
    <x v="2"/>
    <d v="2014-07-01T00:00:00"/>
    <s v="45 - 69"/>
    <x v="4"/>
    <x v="1"/>
    <x v="2"/>
    <n v="3"/>
    <n v="5780"/>
    <n v="3325"/>
    <n v="4559"/>
    <n v="1342"/>
    <x v="6"/>
    <x v="6"/>
  </r>
  <r>
    <x v="2"/>
    <d v="2014-07-01T00:00:00"/>
    <s v="45 - 69"/>
    <x v="4"/>
    <x v="1"/>
    <x v="3"/>
    <n v="3"/>
    <n v="0"/>
    <n v="0"/>
    <n v="6"/>
    <n v="3"/>
    <x v="6"/>
    <x v="6"/>
  </r>
  <r>
    <x v="2"/>
    <d v="2014-07-01T00:00:00"/>
    <s v="45 - 69"/>
    <x v="0"/>
    <x v="0"/>
    <x v="0"/>
    <n v="1"/>
    <n v="750"/>
    <n v="400"/>
    <n v="472"/>
    <n v="163"/>
    <x v="7"/>
    <x v="7"/>
  </r>
  <r>
    <x v="2"/>
    <d v="2014-07-01T00:00:00"/>
    <s v="45 - 69"/>
    <x v="0"/>
    <x v="0"/>
    <x v="1"/>
    <n v="2"/>
    <n v="35"/>
    <n v="400"/>
    <n v="19"/>
    <n v="14"/>
    <x v="7"/>
    <x v="7"/>
  </r>
  <r>
    <x v="2"/>
    <d v="2014-07-01T00:00:00"/>
    <s v="45 - 69"/>
    <x v="0"/>
    <x v="0"/>
    <x v="2"/>
    <n v="3"/>
    <n v="815"/>
    <n v="800"/>
    <n v="574"/>
    <n v="165"/>
    <x v="7"/>
    <x v="7"/>
  </r>
  <r>
    <x v="2"/>
    <d v="2014-07-01T00:00:00"/>
    <s v="45 - 69"/>
    <x v="1"/>
    <x v="1"/>
    <x v="0"/>
    <n v="1"/>
    <n v="720"/>
    <n v="412.5"/>
    <n v="483"/>
    <n v="165"/>
    <x v="7"/>
    <x v="7"/>
  </r>
  <r>
    <x v="2"/>
    <d v="2014-07-01T00:00:00"/>
    <s v="45 - 69"/>
    <x v="1"/>
    <x v="1"/>
    <x v="1"/>
    <n v="2"/>
    <n v="45"/>
    <n v="412.5"/>
    <n v="23"/>
    <n v="8"/>
    <x v="7"/>
    <x v="7"/>
  </r>
  <r>
    <x v="2"/>
    <d v="2014-07-01T00:00:00"/>
    <s v="45 - 69"/>
    <x v="1"/>
    <x v="1"/>
    <x v="2"/>
    <n v="3"/>
    <n v="895"/>
    <n v="825"/>
    <n v="652"/>
    <n v="173"/>
    <x v="7"/>
    <x v="7"/>
  </r>
  <r>
    <x v="2"/>
    <d v="2014-07-01T00:00:00"/>
    <s v="45 - 69"/>
    <x v="2"/>
    <x v="1"/>
    <x v="0"/>
    <n v="1"/>
    <n v="620"/>
    <n v="390"/>
    <n v="437"/>
    <n v="155"/>
    <x v="7"/>
    <x v="7"/>
  </r>
  <r>
    <x v="2"/>
    <d v="2014-07-01T00:00:00"/>
    <s v="45 - 69"/>
    <x v="2"/>
    <x v="1"/>
    <x v="1"/>
    <n v="2"/>
    <n v="15"/>
    <n v="390"/>
    <n v="13"/>
    <n v="6"/>
    <x v="7"/>
    <x v="7"/>
  </r>
  <r>
    <x v="2"/>
    <d v="2014-07-01T00:00:00"/>
    <s v="45 - 69"/>
    <x v="2"/>
    <x v="1"/>
    <x v="2"/>
    <n v="3"/>
    <n v="925"/>
    <n v="780"/>
    <n v="663"/>
    <n v="203"/>
    <x v="7"/>
    <x v="7"/>
  </r>
  <r>
    <x v="2"/>
    <d v="2014-07-01T00:00:00"/>
    <s v="45 - 69"/>
    <x v="3"/>
    <x v="1"/>
    <x v="0"/>
    <n v="1"/>
    <n v="520"/>
    <n v="350"/>
    <n v="338"/>
    <n v="115"/>
    <x v="7"/>
    <x v="7"/>
  </r>
  <r>
    <x v="2"/>
    <d v="2014-07-01T00:00:00"/>
    <s v="45 - 69"/>
    <x v="3"/>
    <x v="1"/>
    <x v="1"/>
    <n v="2"/>
    <n v="15"/>
    <n v="350"/>
    <n v="10"/>
    <n v="4"/>
    <x v="7"/>
    <x v="7"/>
  </r>
  <r>
    <x v="2"/>
    <d v="2014-07-01T00:00:00"/>
    <s v="45 - 69"/>
    <x v="3"/>
    <x v="1"/>
    <x v="2"/>
    <n v="3"/>
    <n v="860"/>
    <n v="700"/>
    <n v="656"/>
    <n v="218"/>
    <x v="7"/>
    <x v="7"/>
  </r>
  <r>
    <x v="2"/>
    <d v="2014-07-01T00:00:00"/>
    <s v="45 - 69"/>
    <x v="4"/>
    <x v="1"/>
    <x v="0"/>
    <n v="1"/>
    <n v="400"/>
    <n v="300"/>
    <n v="263"/>
    <n v="102"/>
    <x v="7"/>
    <x v="7"/>
  </r>
  <r>
    <x v="2"/>
    <d v="2014-07-01T00:00:00"/>
    <s v="45 - 69"/>
    <x v="4"/>
    <x v="1"/>
    <x v="1"/>
    <n v="2"/>
    <n v="15"/>
    <n v="300"/>
    <n v="8"/>
    <n v="4"/>
    <x v="7"/>
    <x v="7"/>
  </r>
  <r>
    <x v="2"/>
    <d v="2014-07-01T00:00:00"/>
    <s v="45 - 69"/>
    <x v="4"/>
    <x v="1"/>
    <x v="2"/>
    <n v="3"/>
    <n v="775"/>
    <n v="600"/>
    <n v="538"/>
    <n v="181"/>
    <x v="7"/>
    <x v="7"/>
  </r>
  <r>
    <x v="2"/>
    <d v="2014-07-01T00:00:00"/>
    <s v="45 - 69"/>
    <x v="0"/>
    <x v="0"/>
    <x v="0"/>
    <n v="1"/>
    <n v="1220"/>
    <n v="1367.5"/>
    <n v="786"/>
    <n v="222"/>
    <x v="8"/>
    <x v="8"/>
  </r>
  <r>
    <x v="2"/>
    <d v="2014-07-01T00:00:00"/>
    <s v="45 - 69"/>
    <x v="0"/>
    <x v="0"/>
    <x v="1"/>
    <n v="2"/>
    <n v="170"/>
    <n v="1367.5"/>
    <n v="96"/>
    <n v="23"/>
    <x v="8"/>
    <x v="8"/>
  </r>
  <r>
    <x v="2"/>
    <d v="2014-07-01T00:00:00"/>
    <s v="45 - 69"/>
    <x v="0"/>
    <x v="0"/>
    <x v="2"/>
    <n v="3"/>
    <n v="4080"/>
    <n v="2735"/>
    <n v="3077"/>
    <n v="895"/>
    <x v="8"/>
    <x v="8"/>
  </r>
  <r>
    <x v="2"/>
    <d v="2014-07-01T00:00:00"/>
    <s v="45 - 69"/>
    <x v="0"/>
    <x v="0"/>
    <x v="3"/>
    <n v="3"/>
    <n v="0"/>
    <n v="0"/>
    <n v="2"/>
    <n v="1"/>
    <x v="8"/>
    <x v="8"/>
  </r>
  <r>
    <x v="2"/>
    <d v="2014-07-01T00:00:00"/>
    <s v="45 - 69"/>
    <x v="1"/>
    <x v="1"/>
    <x v="0"/>
    <n v="1"/>
    <n v="1160"/>
    <n v="1510"/>
    <n v="808"/>
    <n v="234"/>
    <x v="8"/>
    <x v="8"/>
  </r>
  <r>
    <x v="2"/>
    <d v="2014-07-01T00:00:00"/>
    <s v="45 - 69"/>
    <x v="1"/>
    <x v="1"/>
    <x v="1"/>
    <n v="2"/>
    <n v="140"/>
    <n v="1510"/>
    <n v="91"/>
    <n v="17"/>
    <x v="8"/>
    <x v="8"/>
  </r>
  <r>
    <x v="2"/>
    <d v="2014-07-01T00:00:00"/>
    <s v="45 - 69"/>
    <x v="1"/>
    <x v="1"/>
    <x v="2"/>
    <n v="3"/>
    <n v="4740"/>
    <n v="3020"/>
    <n v="3409"/>
    <n v="999"/>
    <x v="8"/>
    <x v="8"/>
  </r>
  <r>
    <x v="2"/>
    <d v="2014-07-01T00:00:00"/>
    <s v="45 - 69"/>
    <x v="1"/>
    <x v="1"/>
    <x v="3"/>
    <n v="3"/>
    <n v="0"/>
    <n v="0"/>
    <n v="3"/>
    <n v="1"/>
    <x v="8"/>
    <x v="8"/>
  </r>
  <r>
    <x v="2"/>
    <d v="2014-07-01T00:00:00"/>
    <s v="45 - 69"/>
    <x v="2"/>
    <x v="1"/>
    <x v="0"/>
    <n v="1"/>
    <n v="960"/>
    <n v="1402.5"/>
    <n v="638"/>
    <n v="163"/>
    <x v="8"/>
    <x v="8"/>
  </r>
  <r>
    <x v="2"/>
    <d v="2014-07-01T00:00:00"/>
    <s v="45 - 69"/>
    <x v="2"/>
    <x v="1"/>
    <x v="1"/>
    <n v="2"/>
    <n v="110"/>
    <n v="1402.5"/>
    <n v="68"/>
    <n v="17"/>
    <x v="8"/>
    <x v="8"/>
  </r>
  <r>
    <x v="2"/>
    <d v="2014-07-01T00:00:00"/>
    <s v="45 - 69"/>
    <x v="2"/>
    <x v="1"/>
    <x v="2"/>
    <n v="3"/>
    <n v="4540"/>
    <n v="2805"/>
    <n v="3404"/>
    <n v="938"/>
    <x v="8"/>
    <x v="8"/>
  </r>
  <r>
    <x v="2"/>
    <d v="2014-07-01T00:00:00"/>
    <s v="45 - 69"/>
    <x v="2"/>
    <x v="1"/>
    <x v="3"/>
    <n v="3"/>
    <n v="0"/>
    <n v="0"/>
    <n v="1"/>
    <n v="1"/>
    <x v="8"/>
    <x v="8"/>
  </r>
  <r>
    <x v="2"/>
    <d v="2014-07-01T00:00:00"/>
    <s v="45 - 69"/>
    <x v="3"/>
    <x v="1"/>
    <x v="0"/>
    <n v="1"/>
    <n v="760"/>
    <n v="1307.5"/>
    <n v="514"/>
    <n v="154"/>
    <x v="8"/>
    <x v="8"/>
  </r>
  <r>
    <x v="2"/>
    <d v="2014-07-01T00:00:00"/>
    <s v="45 - 69"/>
    <x v="3"/>
    <x v="1"/>
    <x v="1"/>
    <n v="2"/>
    <n v="80"/>
    <n v="1307.5"/>
    <n v="51"/>
    <n v="18"/>
    <x v="8"/>
    <x v="8"/>
  </r>
  <r>
    <x v="2"/>
    <d v="2014-07-01T00:00:00"/>
    <s v="45 - 69"/>
    <x v="3"/>
    <x v="1"/>
    <x v="2"/>
    <n v="3"/>
    <n v="4390"/>
    <n v="2615"/>
    <n v="3200"/>
    <n v="994"/>
    <x v="8"/>
    <x v="8"/>
  </r>
  <r>
    <x v="2"/>
    <d v="2014-07-01T00:00:00"/>
    <s v="45 - 69"/>
    <x v="3"/>
    <x v="1"/>
    <x v="3"/>
    <n v="3"/>
    <n v="0"/>
    <n v="0"/>
    <n v="2"/>
    <n v="0"/>
    <x v="8"/>
    <x v="8"/>
  </r>
  <r>
    <x v="2"/>
    <d v="2014-07-01T00:00:00"/>
    <s v="45 - 69"/>
    <x v="4"/>
    <x v="1"/>
    <x v="0"/>
    <n v="1"/>
    <n v="570"/>
    <n v="1192.5"/>
    <n v="409"/>
    <n v="128"/>
    <x v="8"/>
    <x v="8"/>
  </r>
  <r>
    <x v="2"/>
    <d v="2014-07-01T00:00:00"/>
    <s v="45 - 69"/>
    <x v="4"/>
    <x v="1"/>
    <x v="1"/>
    <n v="2"/>
    <n v="60"/>
    <n v="1192.5"/>
    <n v="40"/>
    <n v="10"/>
    <x v="8"/>
    <x v="8"/>
  </r>
  <r>
    <x v="2"/>
    <d v="2014-07-01T00:00:00"/>
    <s v="45 - 69"/>
    <x v="4"/>
    <x v="1"/>
    <x v="2"/>
    <n v="3"/>
    <n v="4140"/>
    <n v="2385"/>
    <n v="3270"/>
    <n v="1037"/>
    <x v="8"/>
    <x v="8"/>
  </r>
  <r>
    <x v="2"/>
    <d v="2014-07-01T00:00:00"/>
    <s v="45 - 69"/>
    <x v="4"/>
    <x v="1"/>
    <x v="3"/>
    <n v="3"/>
    <n v="0"/>
    <n v="0"/>
    <n v="4"/>
    <n v="1"/>
    <x v="8"/>
    <x v="8"/>
  </r>
  <r>
    <x v="2"/>
    <d v="2014-07-01T00:00:00"/>
    <s v="45 - 69"/>
    <x v="0"/>
    <x v="0"/>
    <x v="0"/>
    <n v="1"/>
    <n v="600"/>
    <n v="997.5"/>
    <n v="323"/>
    <n v="52"/>
    <x v="9"/>
    <x v="9"/>
  </r>
  <r>
    <x v="2"/>
    <d v="2014-07-01T00:00:00"/>
    <s v="45 - 69"/>
    <x v="0"/>
    <x v="0"/>
    <x v="1"/>
    <n v="2"/>
    <n v="35"/>
    <n v="997.5"/>
    <n v="26"/>
    <n v="4"/>
    <x v="9"/>
    <x v="9"/>
  </r>
  <r>
    <x v="2"/>
    <d v="2014-07-01T00:00:00"/>
    <s v="45 - 69"/>
    <x v="0"/>
    <x v="0"/>
    <x v="2"/>
    <n v="3"/>
    <n v="3350"/>
    <n v="1995"/>
    <n v="2383"/>
    <n v="496"/>
    <x v="9"/>
    <x v="9"/>
  </r>
  <r>
    <x v="2"/>
    <d v="2014-07-01T00:00:00"/>
    <s v="45 - 69"/>
    <x v="0"/>
    <x v="0"/>
    <x v="3"/>
    <n v="3"/>
    <n v="0"/>
    <n v="0"/>
    <n v="1"/>
    <n v="0"/>
    <x v="9"/>
    <x v="9"/>
  </r>
  <r>
    <x v="2"/>
    <d v="2014-07-01T00:00:00"/>
    <s v="45 - 69"/>
    <x v="1"/>
    <x v="1"/>
    <x v="0"/>
    <n v="1"/>
    <n v="570"/>
    <n v="1040"/>
    <n v="336"/>
    <n v="46"/>
    <x v="9"/>
    <x v="9"/>
  </r>
  <r>
    <x v="2"/>
    <d v="2014-07-01T00:00:00"/>
    <s v="45 - 69"/>
    <x v="1"/>
    <x v="1"/>
    <x v="1"/>
    <n v="2"/>
    <n v="35"/>
    <n v="1040"/>
    <n v="24"/>
    <n v="3"/>
    <x v="9"/>
    <x v="9"/>
  </r>
  <r>
    <x v="2"/>
    <d v="2014-07-01T00:00:00"/>
    <s v="45 - 69"/>
    <x v="1"/>
    <x v="1"/>
    <x v="2"/>
    <n v="3"/>
    <n v="3560"/>
    <n v="2080"/>
    <n v="2600"/>
    <n v="481"/>
    <x v="9"/>
    <x v="9"/>
  </r>
  <r>
    <x v="2"/>
    <d v="2014-07-01T00:00:00"/>
    <s v="45 - 69"/>
    <x v="1"/>
    <x v="1"/>
    <x v="3"/>
    <n v="3"/>
    <n v="0"/>
    <n v="0"/>
    <n v="1"/>
    <n v="0"/>
    <x v="9"/>
    <x v="9"/>
  </r>
  <r>
    <x v="2"/>
    <d v="2014-07-01T00:00:00"/>
    <s v="45 - 69"/>
    <x v="2"/>
    <x v="1"/>
    <x v="0"/>
    <n v="1"/>
    <n v="480"/>
    <n v="1002.5"/>
    <n v="306"/>
    <n v="52"/>
    <x v="9"/>
    <x v="9"/>
  </r>
  <r>
    <x v="2"/>
    <d v="2014-07-01T00:00:00"/>
    <s v="45 - 69"/>
    <x v="2"/>
    <x v="1"/>
    <x v="1"/>
    <n v="2"/>
    <n v="20"/>
    <n v="1002.5"/>
    <n v="16"/>
    <n v="5"/>
    <x v="9"/>
    <x v="9"/>
  </r>
  <r>
    <x v="2"/>
    <d v="2014-07-01T00:00:00"/>
    <s v="45 - 69"/>
    <x v="2"/>
    <x v="1"/>
    <x v="2"/>
    <n v="3"/>
    <n v="3520"/>
    <n v="2005"/>
    <n v="2673"/>
    <n v="453"/>
    <x v="9"/>
    <x v="9"/>
  </r>
  <r>
    <x v="2"/>
    <d v="2014-07-01T00:00:00"/>
    <s v="45 - 69"/>
    <x v="2"/>
    <x v="1"/>
    <x v="3"/>
    <n v="3"/>
    <n v="0"/>
    <n v="0"/>
    <n v="1"/>
    <n v="0"/>
    <x v="9"/>
    <x v="9"/>
  </r>
  <r>
    <x v="2"/>
    <d v="2014-07-01T00:00:00"/>
    <s v="45 - 69"/>
    <x v="3"/>
    <x v="1"/>
    <x v="0"/>
    <n v="1"/>
    <n v="340"/>
    <n v="860"/>
    <n v="201"/>
    <n v="30"/>
    <x v="9"/>
    <x v="9"/>
  </r>
  <r>
    <x v="2"/>
    <d v="2014-07-01T00:00:00"/>
    <s v="45 - 69"/>
    <x v="3"/>
    <x v="1"/>
    <x v="1"/>
    <n v="2"/>
    <n v="20"/>
    <n v="860"/>
    <n v="10"/>
    <n v="4"/>
    <x v="9"/>
    <x v="9"/>
  </r>
  <r>
    <x v="2"/>
    <d v="2014-07-01T00:00:00"/>
    <s v="45 - 69"/>
    <x v="3"/>
    <x v="1"/>
    <x v="2"/>
    <n v="3"/>
    <n v="3090"/>
    <n v="1720"/>
    <n v="2326"/>
    <n v="433"/>
    <x v="9"/>
    <x v="9"/>
  </r>
  <r>
    <x v="2"/>
    <d v="2014-07-01T00:00:00"/>
    <s v="45 - 69"/>
    <x v="3"/>
    <x v="1"/>
    <x v="3"/>
    <n v="3"/>
    <n v="0"/>
    <n v="0"/>
    <n v="1"/>
    <n v="1"/>
    <x v="9"/>
    <x v="9"/>
  </r>
  <r>
    <x v="2"/>
    <d v="2014-07-01T00:00:00"/>
    <s v="45 - 69"/>
    <x v="4"/>
    <x v="1"/>
    <x v="0"/>
    <n v="1"/>
    <n v="260"/>
    <n v="785"/>
    <n v="167"/>
    <n v="26"/>
    <x v="9"/>
    <x v="9"/>
  </r>
  <r>
    <x v="2"/>
    <d v="2014-07-01T00:00:00"/>
    <s v="45 - 69"/>
    <x v="4"/>
    <x v="1"/>
    <x v="1"/>
    <n v="2"/>
    <n v="10"/>
    <n v="785"/>
    <n v="5"/>
    <n v="2"/>
    <x v="9"/>
    <x v="9"/>
  </r>
  <r>
    <x v="2"/>
    <d v="2014-07-01T00:00:00"/>
    <s v="45 - 69"/>
    <x v="4"/>
    <x v="1"/>
    <x v="2"/>
    <n v="3"/>
    <n v="2880"/>
    <n v="1570"/>
    <n v="2216"/>
    <n v="516"/>
    <x v="9"/>
    <x v="9"/>
  </r>
  <r>
    <x v="2"/>
    <d v="2014-07-01T00:00:00"/>
    <s v="45 - 69"/>
    <x v="4"/>
    <x v="1"/>
    <x v="3"/>
    <n v="3"/>
    <n v="0"/>
    <n v="0"/>
    <n v="1"/>
    <n v="1"/>
    <x v="9"/>
    <x v="9"/>
  </r>
  <r>
    <x v="2"/>
    <d v="2014-07-01T00:00:00"/>
    <s v="45 - 69"/>
    <x v="0"/>
    <x v="0"/>
    <x v="0"/>
    <n v="1"/>
    <n v="940"/>
    <n v="1412.5"/>
    <n v="563"/>
    <n v="190"/>
    <x v="10"/>
    <x v="10"/>
  </r>
  <r>
    <x v="2"/>
    <d v="2014-07-01T00:00:00"/>
    <s v="45 - 69"/>
    <x v="0"/>
    <x v="0"/>
    <x v="1"/>
    <n v="2"/>
    <n v="100"/>
    <n v="1412.5"/>
    <n v="76"/>
    <n v="24"/>
    <x v="10"/>
    <x v="10"/>
  </r>
  <r>
    <x v="2"/>
    <d v="2014-07-01T00:00:00"/>
    <s v="45 - 69"/>
    <x v="0"/>
    <x v="0"/>
    <x v="2"/>
    <n v="3"/>
    <n v="4610"/>
    <n v="2825"/>
    <n v="3454"/>
    <n v="992"/>
    <x v="10"/>
    <x v="10"/>
  </r>
  <r>
    <x v="2"/>
    <d v="2014-07-01T00:00:00"/>
    <s v="45 - 69"/>
    <x v="1"/>
    <x v="1"/>
    <x v="0"/>
    <n v="1"/>
    <n v="920"/>
    <n v="1545"/>
    <n v="587"/>
    <n v="206"/>
    <x v="10"/>
    <x v="10"/>
  </r>
  <r>
    <x v="2"/>
    <d v="2014-07-01T00:00:00"/>
    <s v="45 - 69"/>
    <x v="1"/>
    <x v="1"/>
    <x v="1"/>
    <n v="2"/>
    <n v="130"/>
    <n v="1545"/>
    <n v="66"/>
    <n v="20"/>
    <x v="10"/>
    <x v="10"/>
  </r>
  <r>
    <x v="2"/>
    <d v="2014-07-01T00:00:00"/>
    <s v="45 - 69"/>
    <x v="1"/>
    <x v="1"/>
    <x v="2"/>
    <n v="3"/>
    <n v="5140"/>
    <n v="3090"/>
    <n v="3893"/>
    <n v="1207"/>
    <x v="10"/>
    <x v="10"/>
  </r>
  <r>
    <x v="2"/>
    <d v="2014-07-01T00:00:00"/>
    <s v="45 - 69"/>
    <x v="2"/>
    <x v="1"/>
    <x v="0"/>
    <n v="1"/>
    <n v="720"/>
    <n v="1410"/>
    <n v="468"/>
    <n v="177"/>
    <x v="10"/>
    <x v="10"/>
  </r>
  <r>
    <x v="2"/>
    <d v="2014-07-01T00:00:00"/>
    <s v="45 - 69"/>
    <x v="2"/>
    <x v="1"/>
    <x v="1"/>
    <n v="2"/>
    <n v="90"/>
    <n v="1410"/>
    <n v="68"/>
    <n v="26"/>
    <x v="10"/>
    <x v="10"/>
  </r>
  <r>
    <x v="2"/>
    <d v="2014-07-01T00:00:00"/>
    <s v="45 - 69"/>
    <x v="2"/>
    <x v="1"/>
    <x v="2"/>
    <n v="3"/>
    <n v="4830"/>
    <n v="2820"/>
    <n v="3736"/>
    <n v="1133"/>
    <x v="10"/>
    <x v="10"/>
  </r>
  <r>
    <x v="2"/>
    <d v="2014-07-01T00:00:00"/>
    <s v="45 - 69"/>
    <x v="2"/>
    <x v="1"/>
    <x v="3"/>
    <n v="3"/>
    <n v="0"/>
    <n v="0"/>
    <n v="1"/>
    <n v="0"/>
    <x v="10"/>
    <x v="10"/>
  </r>
  <r>
    <x v="2"/>
    <d v="2014-07-01T00:00:00"/>
    <s v="45 - 69"/>
    <x v="3"/>
    <x v="1"/>
    <x v="0"/>
    <n v="1"/>
    <n v="530"/>
    <n v="1272.5"/>
    <n v="360"/>
    <n v="142"/>
    <x v="10"/>
    <x v="10"/>
  </r>
  <r>
    <x v="2"/>
    <d v="2014-07-01T00:00:00"/>
    <s v="45 - 69"/>
    <x v="3"/>
    <x v="1"/>
    <x v="1"/>
    <n v="2"/>
    <n v="70"/>
    <n v="1272.5"/>
    <n v="53"/>
    <n v="21"/>
    <x v="10"/>
    <x v="10"/>
  </r>
  <r>
    <x v="2"/>
    <d v="2014-07-01T00:00:00"/>
    <s v="45 - 69"/>
    <x v="3"/>
    <x v="1"/>
    <x v="2"/>
    <n v="3"/>
    <n v="4500"/>
    <n v="2545"/>
    <n v="3364"/>
    <n v="1020"/>
    <x v="10"/>
    <x v="10"/>
  </r>
  <r>
    <x v="2"/>
    <d v="2014-07-01T00:00:00"/>
    <s v="45 - 69"/>
    <x v="3"/>
    <x v="1"/>
    <x v="3"/>
    <n v="3"/>
    <n v="0"/>
    <n v="0"/>
    <n v="1"/>
    <n v="0"/>
    <x v="10"/>
    <x v="10"/>
  </r>
  <r>
    <x v="2"/>
    <d v="2014-07-01T00:00:00"/>
    <s v="45 - 69"/>
    <x v="4"/>
    <x v="1"/>
    <x v="0"/>
    <n v="1"/>
    <n v="390"/>
    <n v="1170"/>
    <n v="258"/>
    <n v="108"/>
    <x v="10"/>
    <x v="10"/>
  </r>
  <r>
    <x v="2"/>
    <d v="2014-07-01T00:00:00"/>
    <s v="45 - 69"/>
    <x v="4"/>
    <x v="1"/>
    <x v="1"/>
    <n v="2"/>
    <n v="60"/>
    <n v="1170"/>
    <n v="37"/>
    <n v="16"/>
    <x v="10"/>
    <x v="10"/>
  </r>
  <r>
    <x v="2"/>
    <d v="2014-07-01T00:00:00"/>
    <s v="45 - 69"/>
    <x v="4"/>
    <x v="1"/>
    <x v="2"/>
    <n v="3"/>
    <n v="4240"/>
    <n v="2340"/>
    <n v="3516"/>
    <n v="1007"/>
    <x v="10"/>
    <x v="10"/>
  </r>
  <r>
    <x v="2"/>
    <d v="2014-07-01T00:00:00"/>
    <s v="45 - 69"/>
    <x v="4"/>
    <x v="1"/>
    <x v="3"/>
    <n v="3"/>
    <n v="0"/>
    <n v="0"/>
    <n v="1"/>
    <n v="0"/>
    <x v="10"/>
    <x v="10"/>
  </r>
  <r>
    <x v="2"/>
    <d v="2014-07-01T00:00:00"/>
    <s v="45 - 69"/>
    <x v="0"/>
    <x v="0"/>
    <x v="0"/>
    <n v="1"/>
    <n v="480"/>
    <n v="525"/>
    <n v="355"/>
    <n v="60"/>
    <x v="11"/>
    <x v="11"/>
  </r>
  <r>
    <x v="2"/>
    <d v="2014-07-01T00:00:00"/>
    <s v="45 - 69"/>
    <x v="0"/>
    <x v="0"/>
    <x v="1"/>
    <n v="2"/>
    <n v="35"/>
    <n v="525"/>
    <n v="29"/>
    <n v="9"/>
    <x v="11"/>
    <x v="11"/>
  </r>
  <r>
    <x v="2"/>
    <d v="2014-07-01T00:00:00"/>
    <s v="45 - 69"/>
    <x v="0"/>
    <x v="0"/>
    <x v="2"/>
    <n v="3"/>
    <n v="1575"/>
    <n v="1050"/>
    <n v="1245"/>
    <n v="288"/>
    <x v="11"/>
    <x v="11"/>
  </r>
  <r>
    <x v="2"/>
    <d v="2014-07-01T00:00:00"/>
    <s v="45 - 69"/>
    <x v="1"/>
    <x v="1"/>
    <x v="0"/>
    <n v="1"/>
    <n v="520"/>
    <n v="580"/>
    <n v="364"/>
    <n v="75"/>
    <x v="11"/>
    <x v="11"/>
  </r>
  <r>
    <x v="2"/>
    <d v="2014-07-01T00:00:00"/>
    <s v="45 - 69"/>
    <x v="1"/>
    <x v="1"/>
    <x v="1"/>
    <n v="2"/>
    <n v="35"/>
    <n v="580"/>
    <n v="24"/>
    <n v="5"/>
    <x v="11"/>
    <x v="11"/>
  </r>
  <r>
    <x v="2"/>
    <d v="2014-07-01T00:00:00"/>
    <s v="45 - 69"/>
    <x v="1"/>
    <x v="1"/>
    <x v="2"/>
    <n v="3"/>
    <n v="1765"/>
    <n v="1160"/>
    <n v="1414"/>
    <n v="308"/>
    <x v="11"/>
    <x v="11"/>
  </r>
  <r>
    <x v="2"/>
    <d v="2014-07-01T00:00:00"/>
    <s v="45 - 69"/>
    <x v="2"/>
    <x v="1"/>
    <x v="0"/>
    <n v="1"/>
    <n v="410"/>
    <n v="567.5"/>
    <n v="298"/>
    <n v="50"/>
    <x v="11"/>
    <x v="11"/>
  </r>
  <r>
    <x v="2"/>
    <d v="2014-07-01T00:00:00"/>
    <s v="45 - 69"/>
    <x v="2"/>
    <x v="1"/>
    <x v="1"/>
    <n v="2"/>
    <n v="30"/>
    <n v="567.5"/>
    <n v="29"/>
    <n v="10"/>
    <x v="11"/>
    <x v="11"/>
  </r>
  <r>
    <x v="2"/>
    <d v="2014-07-01T00:00:00"/>
    <s v="45 - 69"/>
    <x v="2"/>
    <x v="1"/>
    <x v="2"/>
    <n v="3"/>
    <n v="1825"/>
    <n v="1135"/>
    <n v="1424"/>
    <n v="317"/>
    <x v="11"/>
    <x v="11"/>
  </r>
  <r>
    <x v="2"/>
    <d v="2014-07-01T00:00:00"/>
    <s v="45 - 69"/>
    <x v="2"/>
    <x v="1"/>
    <x v="3"/>
    <n v="3"/>
    <n v="0"/>
    <n v="0"/>
    <n v="1"/>
    <n v="0"/>
    <x v="11"/>
    <x v="11"/>
  </r>
  <r>
    <x v="2"/>
    <d v="2014-07-01T00:00:00"/>
    <s v="45 - 69"/>
    <x v="3"/>
    <x v="1"/>
    <x v="0"/>
    <n v="1"/>
    <n v="320"/>
    <n v="492.5"/>
    <n v="229"/>
    <n v="52"/>
    <x v="11"/>
    <x v="11"/>
  </r>
  <r>
    <x v="2"/>
    <d v="2014-07-01T00:00:00"/>
    <s v="45 - 69"/>
    <x v="3"/>
    <x v="1"/>
    <x v="1"/>
    <n v="2"/>
    <n v="25"/>
    <n v="492.5"/>
    <n v="14"/>
    <n v="4"/>
    <x v="11"/>
    <x v="11"/>
  </r>
  <r>
    <x v="2"/>
    <d v="2014-07-01T00:00:00"/>
    <s v="45 - 69"/>
    <x v="3"/>
    <x v="1"/>
    <x v="2"/>
    <n v="3"/>
    <n v="1635"/>
    <n v="985"/>
    <n v="1285"/>
    <n v="377"/>
    <x v="11"/>
    <x v="11"/>
  </r>
  <r>
    <x v="2"/>
    <d v="2014-07-01T00:00:00"/>
    <s v="45 - 69"/>
    <x v="4"/>
    <x v="1"/>
    <x v="0"/>
    <n v="1"/>
    <n v="230"/>
    <n v="462.5"/>
    <n v="170"/>
    <n v="43"/>
    <x v="11"/>
    <x v="11"/>
  </r>
  <r>
    <x v="2"/>
    <d v="2014-07-01T00:00:00"/>
    <s v="45 - 69"/>
    <x v="4"/>
    <x v="1"/>
    <x v="1"/>
    <n v="2"/>
    <n v="15"/>
    <n v="462.5"/>
    <n v="11"/>
    <n v="1"/>
    <x v="11"/>
    <x v="11"/>
  </r>
  <r>
    <x v="2"/>
    <d v="2014-07-01T00:00:00"/>
    <s v="45 - 69"/>
    <x v="4"/>
    <x v="1"/>
    <x v="2"/>
    <n v="3"/>
    <n v="1600"/>
    <n v="925"/>
    <n v="1321"/>
    <n v="355"/>
    <x v="11"/>
    <x v="11"/>
  </r>
  <r>
    <x v="2"/>
    <d v="2014-07-01T00:00:00"/>
    <s v="45 - 69"/>
    <x v="0"/>
    <x v="0"/>
    <x v="0"/>
    <n v="1"/>
    <n v="1090"/>
    <n v="2755"/>
    <n v="660"/>
    <n v="168"/>
    <x v="12"/>
    <x v="12"/>
  </r>
  <r>
    <x v="2"/>
    <d v="2014-07-01T00:00:00"/>
    <s v="45 - 69"/>
    <x v="0"/>
    <x v="0"/>
    <x v="1"/>
    <n v="2"/>
    <n v="750"/>
    <n v="2755"/>
    <n v="464"/>
    <n v="123"/>
    <x v="12"/>
    <x v="12"/>
  </r>
  <r>
    <x v="2"/>
    <d v="2014-07-01T00:00:00"/>
    <s v="45 - 69"/>
    <x v="0"/>
    <x v="0"/>
    <x v="2"/>
    <n v="3"/>
    <n v="9190"/>
    <n v="5510"/>
    <n v="6398"/>
    <n v="1348"/>
    <x v="12"/>
    <x v="12"/>
  </r>
  <r>
    <x v="2"/>
    <d v="2014-07-01T00:00:00"/>
    <s v="45 - 69"/>
    <x v="0"/>
    <x v="0"/>
    <x v="3"/>
    <n v="3"/>
    <n v="0"/>
    <n v="0"/>
    <n v="11"/>
    <n v="2"/>
    <x v="12"/>
    <x v="12"/>
  </r>
  <r>
    <x v="2"/>
    <d v="2014-07-01T00:00:00"/>
    <s v="45 - 69"/>
    <x v="1"/>
    <x v="1"/>
    <x v="0"/>
    <n v="1"/>
    <n v="940"/>
    <n v="2655"/>
    <n v="652"/>
    <n v="164"/>
    <x v="12"/>
    <x v="12"/>
  </r>
  <r>
    <x v="2"/>
    <d v="2014-07-01T00:00:00"/>
    <s v="45 - 69"/>
    <x v="1"/>
    <x v="1"/>
    <x v="1"/>
    <n v="2"/>
    <n v="630"/>
    <n v="2655"/>
    <n v="451"/>
    <n v="108"/>
    <x v="12"/>
    <x v="12"/>
  </r>
  <r>
    <x v="2"/>
    <d v="2014-07-01T00:00:00"/>
    <s v="45 - 69"/>
    <x v="1"/>
    <x v="1"/>
    <x v="2"/>
    <n v="3"/>
    <n v="9060"/>
    <n v="5310"/>
    <n v="6414"/>
    <n v="1106"/>
    <x v="12"/>
    <x v="12"/>
  </r>
  <r>
    <x v="2"/>
    <d v="2014-07-01T00:00:00"/>
    <s v="45 - 69"/>
    <x v="1"/>
    <x v="1"/>
    <x v="3"/>
    <n v="3"/>
    <n v="0"/>
    <n v="0"/>
    <n v="19"/>
    <n v="6"/>
    <x v="12"/>
    <x v="12"/>
  </r>
  <r>
    <x v="2"/>
    <d v="2014-07-01T00:00:00"/>
    <s v="45 - 69"/>
    <x v="2"/>
    <x v="1"/>
    <x v="0"/>
    <n v="1"/>
    <n v="730"/>
    <n v="2232.5"/>
    <n v="487"/>
    <n v="118"/>
    <x v="12"/>
    <x v="12"/>
  </r>
  <r>
    <x v="2"/>
    <d v="2014-07-01T00:00:00"/>
    <s v="45 - 69"/>
    <x v="2"/>
    <x v="1"/>
    <x v="1"/>
    <n v="2"/>
    <n v="520"/>
    <n v="2232.5"/>
    <n v="328"/>
    <n v="72"/>
    <x v="12"/>
    <x v="12"/>
  </r>
  <r>
    <x v="2"/>
    <d v="2014-07-01T00:00:00"/>
    <s v="45 - 69"/>
    <x v="2"/>
    <x v="1"/>
    <x v="2"/>
    <n v="3"/>
    <n v="7680"/>
    <n v="4465"/>
    <n v="5438"/>
    <n v="1008"/>
    <x v="12"/>
    <x v="12"/>
  </r>
  <r>
    <x v="2"/>
    <d v="2014-07-01T00:00:00"/>
    <s v="45 - 69"/>
    <x v="2"/>
    <x v="1"/>
    <x v="3"/>
    <n v="3"/>
    <n v="0"/>
    <n v="0"/>
    <n v="11"/>
    <n v="2"/>
    <x v="12"/>
    <x v="12"/>
  </r>
  <r>
    <x v="2"/>
    <d v="2014-07-01T00:00:00"/>
    <s v="45 - 69"/>
    <x v="3"/>
    <x v="1"/>
    <x v="0"/>
    <n v="1"/>
    <n v="520"/>
    <n v="1885"/>
    <n v="359"/>
    <n v="96"/>
    <x v="12"/>
    <x v="12"/>
  </r>
  <r>
    <x v="2"/>
    <d v="2014-07-01T00:00:00"/>
    <s v="45 - 69"/>
    <x v="3"/>
    <x v="1"/>
    <x v="1"/>
    <n v="2"/>
    <n v="390"/>
    <n v="1885"/>
    <n v="270"/>
    <n v="51"/>
    <x v="12"/>
    <x v="12"/>
  </r>
  <r>
    <x v="2"/>
    <d v="2014-07-01T00:00:00"/>
    <s v="45 - 69"/>
    <x v="3"/>
    <x v="1"/>
    <x v="2"/>
    <n v="3"/>
    <n v="6630"/>
    <n v="3770"/>
    <n v="4912"/>
    <n v="876"/>
    <x v="12"/>
    <x v="12"/>
  </r>
  <r>
    <x v="2"/>
    <d v="2014-07-01T00:00:00"/>
    <s v="45 - 69"/>
    <x v="3"/>
    <x v="1"/>
    <x v="3"/>
    <n v="3"/>
    <n v="0"/>
    <n v="0"/>
    <n v="8"/>
    <n v="2"/>
    <x v="12"/>
    <x v="12"/>
  </r>
  <r>
    <x v="2"/>
    <d v="2014-07-01T00:00:00"/>
    <s v="45 - 69"/>
    <x v="4"/>
    <x v="1"/>
    <x v="0"/>
    <n v="1"/>
    <n v="370"/>
    <n v="1642.5"/>
    <n v="221"/>
    <n v="41"/>
    <x v="12"/>
    <x v="12"/>
  </r>
  <r>
    <x v="2"/>
    <d v="2014-07-01T00:00:00"/>
    <s v="45 - 69"/>
    <x v="4"/>
    <x v="1"/>
    <x v="1"/>
    <n v="2"/>
    <n v="360"/>
    <n v="1642.5"/>
    <n v="229"/>
    <n v="49"/>
    <x v="12"/>
    <x v="12"/>
  </r>
  <r>
    <x v="2"/>
    <d v="2014-07-01T00:00:00"/>
    <s v="45 - 69"/>
    <x v="4"/>
    <x v="1"/>
    <x v="2"/>
    <n v="3"/>
    <n v="5840"/>
    <n v="3285"/>
    <n v="4433"/>
    <n v="843"/>
    <x v="12"/>
    <x v="12"/>
  </r>
  <r>
    <x v="2"/>
    <d v="2014-07-01T00:00:00"/>
    <s v="45 - 69"/>
    <x v="4"/>
    <x v="1"/>
    <x v="3"/>
    <n v="3"/>
    <n v="0"/>
    <n v="0"/>
    <n v="4"/>
    <n v="1"/>
    <x v="12"/>
    <x v="12"/>
  </r>
  <r>
    <x v="2"/>
    <d v="2014-07-01T00:00:00"/>
    <s v="45 - 69"/>
    <x v="0"/>
    <x v="0"/>
    <x v="0"/>
    <n v="1"/>
    <n v="760"/>
    <n v="1337.5"/>
    <n v="411"/>
    <n v="126"/>
    <x v="13"/>
    <x v="13"/>
  </r>
  <r>
    <x v="2"/>
    <d v="2014-07-01T00:00:00"/>
    <s v="45 - 69"/>
    <x v="0"/>
    <x v="0"/>
    <x v="1"/>
    <n v="2"/>
    <n v="370"/>
    <n v="1337.5"/>
    <n v="176"/>
    <n v="49"/>
    <x v="13"/>
    <x v="13"/>
  </r>
  <r>
    <x v="2"/>
    <d v="2014-07-01T00:00:00"/>
    <s v="45 - 69"/>
    <x v="0"/>
    <x v="0"/>
    <x v="2"/>
    <n v="3"/>
    <n v="4220"/>
    <n v="2675"/>
    <n v="2836"/>
    <n v="875"/>
    <x v="13"/>
    <x v="13"/>
  </r>
  <r>
    <x v="2"/>
    <d v="2014-07-01T00:00:00"/>
    <s v="45 - 69"/>
    <x v="0"/>
    <x v="0"/>
    <x v="3"/>
    <n v="3"/>
    <n v="0"/>
    <n v="0"/>
    <n v="5"/>
    <n v="0"/>
    <x v="13"/>
    <x v="13"/>
  </r>
  <r>
    <x v="2"/>
    <d v="2014-07-01T00:00:00"/>
    <s v="45 - 69"/>
    <x v="1"/>
    <x v="1"/>
    <x v="0"/>
    <n v="1"/>
    <n v="670"/>
    <n v="1332.5"/>
    <n v="443"/>
    <n v="145"/>
    <x v="13"/>
    <x v="13"/>
  </r>
  <r>
    <x v="2"/>
    <d v="2014-07-01T00:00:00"/>
    <s v="45 - 69"/>
    <x v="1"/>
    <x v="1"/>
    <x v="1"/>
    <n v="2"/>
    <n v="310"/>
    <n v="1332.5"/>
    <n v="195"/>
    <n v="49"/>
    <x v="13"/>
    <x v="13"/>
  </r>
  <r>
    <x v="2"/>
    <d v="2014-07-01T00:00:00"/>
    <s v="45 - 69"/>
    <x v="1"/>
    <x v="1"/>
    <x v="2"/>
    <n v="3"/>
    <n v="4350"/>
    <n v="2665"/>
    <n v="3143"/>
    <n v="1020"/>
    <x v="13"/>
    <x v="13"/>
  </r>
  <r>
    <x v="2"/>
    <d v="2014-07-01T00:00:00"/>
    <s v="45 - 69"/>
    <x v="1"/>
    <x v="1"/>
    <x v="3"/>
    <n v="3"/>
    <n v="0"/>
    <n v="0"/>
    <n v="4"/>
    <n v="0"/>
    <x v="13"/>
    <x v="13"/>
  </r>
  <r>
    <x v="2"/>
    <d v="2014-07-01T00:00:00"/>
    <s v="45 - 69"/>
    <x v="2"/>
    <x v="1"/>
    <x v="0"/>
    <n v="1"/>
    <n v="610"/>
    <n v="1197.5"/>
    <n v="417"/>
    <n v="117"/>
    <x v="13"/>
    <x v="13"/>
  </r>
  <r>
    <x v="2"/>
    <d v="2014-07-01T00:00:00"/>
    <s v="45 - 69"/>
    <x v="2"/>
    <x v="1"/>
    <x v="1"/>
    <n v="2"/>
    <n v="240"/>
    <n v="1197.5"/>
    <n v="155"/>
    <n v="41"/>
    <x v="13"/>
    <x v="13"/>
  </r>
  <r>
    <x v="2"/>
    <d v="2014-07-01T00:00:00"/>
    <s v="45 - 69"/>
    <x v="2"/>
    <x v="1"/>
    <x v="2"/>
    <n v="3"/>
    <n v="3940"/>
    <n v="2395"/>
    <n v="3036"/>
    <n v="906"/>
    <x v="13"/>
    <x v="13"/>
  </r>
  <r>
    <x v="2"/>
    <d v="2014-07-01T00:00:00"/>
    <s v="45 - 69"/>
    <x v="2"/>
    <x v="1"/>
    <x v="3"/>
    <n v="3"/>
    <n v="0"/>
    <n v="0"/>
    <n v="2"/>
    <n v="0"/>
    <x v="13"/>
    <x v="13"/>
  </r>
  <r>
    <x v="2"/>
    <d v="2014-07-01T00:00:00"/>
    <s v="45 - 69"/>
    <x v="3"/>
    <x v="1"/>
    <x v="0"/>
    <n v="1"/>
    <n v="400"/>
    <n v="947.5"/>
    <n v="270"/>
    <n v="79"/>
    <x v="13"/>
    <x v="13"/>
  </r>
  <r>
    <x v="2"/>
    <d v="2014-07-01T00:00:00"/>
    <s v="45 - 69"/>
    <x v="3"/>
    <x v="1"/>
    <x v="1"/>
    <n v="2"/>
    <n v="230"/>
    <n v="947.5"/>
    <n v="161"/>
    <n v="55"/>
    <x v="13"/>
    <x v="13"/>
  </r>
  <r>
    <x v="2"/>
    <d v="2014-07-01T00:00:00"/>
    <s v="45 - 69"/>
    <x v="3"/>
    <x v="1"/>
    <x v="2"/>
    <n v="3"/>
    <n v="3150"/>
    <n v="1895"/>
    <n v="2385"/>
    <n v="768"/>
    <x v="13"/>
    <x v="13"/>
  </r>
  <r>
    <x v="2"/>
    <d v="2014-07-01T00:00:00"/>
    <s v="45 - 69"/>
    <x v="3"/>
    <x v="1"/>
    <x v="3"/>
    <n v="3"/>
    <n v="0"/>
    <n v="0"/>
    <n v="5"/>
    <n v="0"/>
    <x v="13"/>
    <x v="13"/>
  </r>
  <r>
    <x v="2"/>
    <d v="2014-07-01T00:00:00"/>
    <s v="45 - 69"/>
    <x v="4"/>
    <x v="1"/>
    <x v="0"/>
    <n v="1"/>
    <n v="260"/>
    <n v="870"/>
    <n v="166"/>
    <n v="47"/>
    <x v="13"/>
    <x v="13"/>
  </r>
  <r>
    <x v="2"/>
    <d v="2014-07-01T00:00:00"/>
    <s v="45 - 69"/>
    <x v="4"/>
    <x v="1"/>
    <x v="1"/>
    <n v="2"/>
    <n v="150"/>
    <n v="870"/>
    <n v="95"/>
    <n v="26"/>
    <x v="13"/>
    <x v="13"/>
  </r>
  <r>
    <x v="2"/>
    <d v="2014-07-01T00:00:00"/>
    <s v="45 - 69"/>
    <x v="4"/>
    <x v="1"/>
    <x v="2"/>
    <n v="3"/>
    <n v="3060"/>
    <n v="1740"/>
    <n v="2405"/>
    <n v="679"/>
    <x v="13"/>
    <x v="13"/>
  </r>
  <r>
    <x v="2"/>
    <d v="2014-07-01T00:00:00"/>
    <s v="45 - 69"/>
    <x v="4"/>
    <x v="1"/>
    <x v="3"/>
    <n v="3"/>
    <n v="0"/>
    <n v="0"/>
    <n v="5"/>
    <n v="1"/>
    <x v="13"/>
    <x v="13"/>
  </r>
  <r>
    <x v="2"/>
    <d v="2014-07-01T00:00:00"/>
    <s v="45 - 69"/>
    <x v="0"/>
    <x v="0"/>
    <x v="0"/>
    <n v="1"/>
    <n v="210"/>
    <n v="387.5"/>
    <n v="137"/>
    <n v="64"/>
    <x v="14"/>
    <x v="14"/>
  </r>
  <r>
    <x v="2"/>
    <d v="2014-07-01T00:00:00"/>
    <s v="45 - 69"/>
    <x v="0"/>
    <x v="0"/>
    <x v="1"/>
    <n v="2"/>
    <n v="25"/>
    <n v="387.5"/>
    <n v="12"/>
    <n v="7"/>
    <x v="14"/>
    <x v="14"/>
  </r>
  <r>
    <x v="2"/>
    <d v="2014-07-01T00:00:00"/>
    <s v="45 - 69"/>
    <x v="0"/>
    <x v="0"/>
    <x v="2"/>
    <n v="3"/>
    <n v="1310"/>
    <n v="775"/>
    <n v="928"/>
    <n v="445"/>
    <x v="14"/>
    <x v="14"/>
  </r>
  <r>
    <x v="2"/>
    <d v="2014-07-01T00:00:00"/>
    <s v="45 - 69"/>
    <x v="0"/>
    <x v="0"/>
    <x v="3"/>
    <n v="3"/>
    <n v="0"/>
    <n v="0"/>
    <n v="1"/>
    <n v="0"/>
    <x v="14"/>
    <x v="14"/>
  </r>
  <r>
    <x v="2"/>
    <d v="2014-07-01T00:00:00"/>
    <s v="45 - 69"/>
    <x v="1"/>
    <x v="1"/>
    <x v="0"/>
    <n v="1"/>
    <n v="230"/>
    <n v="407.5"/>
    <n v="172"/>
    <n v="99"/>
    <x v="14"/>
    <x v="14"/>
  </r>
  <r>
    <x v="2"/>
    <d v="2014-07-01T00:00:00"/>
    <s v="45 - 69"/>
    <x v="1"/>
    <x v="1"/>
    <x v="1"/>
    <n v="2"/>
    <n v="20"/>
    <n v="407.5"/>
    <n v="13"/>
    <n v="9"/>
    <x v="14"/>
    <x v="14"/>
  </r>
  <r>
    <x v="2"/>
    <d v="2014-07-01T00:00:00"/>
    <s v="45 - 69"/>
    <x v="1"/>
    <x v="1"/>
    <x v="2"/>
    <n v="3"/>
    <n v="1380"/>
    <n v="815"/>
    <n v="1003"/>
    <n v="505"/>
    <x v="14"/>
    <x v="14"/>
  </r>
  <r>
    <x v="2"/>
    <d v="2014-07-01T00:00:00"/>
    <s v="45 - 69"/>
    <x v="2"/>
    <x v="1"/>
    <x v="0"/>
    <n v="1"/>
    <n v="170"/>
    <n v="407.5"/>
    <n v="124"/>
    <n v="65"/>
    <x v="14"/>
    <x v="14"/>
  </r>
  <r>
    <x v="2"/>
    <d v="2014-07-01T00:00:00"/>
    <s v="45 - 69"/>
    <x v="2"/>
    <x v="1"/>
    <x v="1"/>
    <n v="2"/>
    <n v="15"/>
    <n v="407.5"/>
    <n v="15"/>
    <n v="6"/>
    <x v="14"/>
    <x v="14"/>
  </r>
  <r>
    <x v="2"/>
    <d v="2014-07-01T00:00:00"/>
    <s v="45 - 69"/>
    <x v="2"/>
    <x v="1"/>
    <x v="2"/>
    <n v="3"/>
    <n v="1440"/>
    <n v="815"/>
    <n v="1115"/>
    <n v="574"/>
    <x v="14"/>
    <x v="14"/>
  </r>
  <r>
    <x v="2"/>
    <d v="2014-07-01T00:00:00"/>
    <s v="45 - 69"/>
    <x v="2"/>
    <x v="1"/>
    <x v="3"/>
    <n v="3"/>
    <n v="0"/>
    <n v="0"/>
    <n v="2"/>
    <n v="2"/>
    <x v="14"/>
    <x v="14"/>
  </r>
  <r>
    <x v="2"/>
    <d v="2014-07-01T00:00:00"/>
    <s v="45 - 69"/>
    <x v="3"/>
    <x v="1"/>
    <x v="0"/>
    <n v="1"/>
    <n v="120"/>
    <n v="380"/>
    <n v="79"/>
    <n v="47"/>
    <x v="14"/>
    <x v="14"/>
  </r>
  <r>
    <x v="2"/>
    <d v="2014-07-01T00:00:00"/>
    <s v="45 - 69"/>
    <x v="3"/>
    <x v="1"/>
    <x v="1"/>
    <n v="2"/>
    <n v="15"/>
    <n v="380"/>
    <n v="9"/>
    <n v="3"/>
    <x v="14"/>
    <x v="14"/>
  </r>
  <r>
    <x v="2"/>
    <d v="2014-07-01T00:00:00"/>
    <s v="45 - 69"/>
    <x v="3"/>
    <x v="1"/>
    <x v="2"/>
    <n v="3"/>
    <n v="1390"/>
    <n v="760"/>
    <n v="1086"/>
    <n v="577"/>
    <x v="14"/>
    <x v="14"/>
  </r>
  <r>
    <x v="2"/>
    <d v="2014-07-01T00:00:00"/>
    <s v="45 - 69"/>
    <x v="4"/>
    <x v="1"/>
    <x v="0"/>
    <n v="1"/>
    <n v="120"/>
    <n v="365"/>
    <n v="80"/>
    <n v="48"/>
    <x v="14"/>
    <x v="14"/>
  </r>
  <r>
    <x v="2"/>
    <d v="2014-07-01T00:00:00"/>
    <s v="45 - 69"/>
    <x v="4"/>
    <x v="1"/>
    <x v="1"/>
    <n v="2"/>
    <n v="10"/>
    <n v="365"/>
    <n v="8"/>
    <n v="6"/>
    <x v="14"/>
    <x v="14"/>
  </r>
  <r>
    <x v="2"/>
    <d v="2014-07-01T00:00:00"/>
    <s v="45 - 69"/>
    <x v="4"/>
    <x v="1"/>
    <x v="2"/>
    <n v="3"/>
    <n v="1330"/>
    <n v="730"/>
    <n v="1070"/>
    <n v="572"/>
    <x v="14"/>
    <x v="14"/>
  </r>
  <r>
    <x v="2"/>
    <d v="2014-07-01T00:00:00"/>
    <s v="45 - 69"/>
    <x v="4"/>
    <x v="1"/>
    <x v="3"/>
    <n v="3"/>
    <n v="0"/>
    <n v="0"/>
    <n v="1"/>
    <n v="1"/>
    <x v="14"/>
    <x v="14"/>
  </r>
  <r>
    <x v="2"/>
    <d v="2014-07-01T00:00:00"/>
    <s v="45 - 69"/>
    <x v="0"/>
    <x v="0"/>
    <x v="0"/>
    <n v="1"/>
    <n v="480"/>
    <n v="1365"/>
    <n v="352"/>
    <n v="108"/>
    <x v="15"/>
    <x v="15"/>
  </r>
  <r>
    <x v="2"/>
    <d v="2014-07-01T00:00:00"/>
    <s v="45 - 69"/>
    <x v="0"/>
    <x v="0"/>
    <x v="1"/>
    <n v="2"/>
    <n v="60"/>
    <n v="1365"/>
    <n v="32"/>
    <n v="8"/>
    <x v="15"/>
    <x v="15"/>
  </r>
  <r>
    <x v="2"/>
    <d v="2014-07-01T00:00:00"/>
    <s v="45 - 69"/>
    <x v="0"/>
    <x v="0"/>
    <x v="2"/>
    <n v="3"/>
    <n v="4920"/>
    <n v="2730"/>
    <n v="4246"/>
    <n v="1265"/>
    <x v="15"/>
    <x v="15"/>
  </r>
  <r>
    <x v="2"/>
    <d v="2014-07-01T00:00:00"/>
    <s v="45 - 69"/>
    <x v="0"/>
    <x v="0"/>
    <x v="3"/>
    <n v="3"/>
    <n v="0"/>
    <n v="0"/>
    <n v="2"/>
    <n v="0"/>
    <x v="15"/>
    <x v="15"/>
  </r>
  <r>
    <x v="2"/>
    <d v="2014-07-01T00:00:00"/>
    <s v="45 - 69"/>
    <x v="1"/>
    <x v="1"/>
    <x v="0"/>
    <n v="1"/>
    <n v="450"/>
    <n v="1460"/>
    <n v="318"/>
    <n v="90"/>
    <x v="15"/>
    <x v="15"/>
  </r>
  <r>
    <x v="2"/>
    <d v="2014-07-01T00:00:00"/>
    <s v="45 - 69"/>
    <x v="1"/>
    <x v="1"/>
    <x v="1"/>
    <n v="2"/>
    <n v="50"/>
    <n v="1460"/>
    <n v="37"/>
    <n v="14"/>
    <x v="15"/>
    <x v="15"/>
  </r>
  <r>
    <x v="2"/>
    <d v="2014-07-01T00:00:00"/>
    <s v="45 - 69"/>
    <x v="1"/>
    <x v="1"/>
    <x v="2"/>
    <n v="3"/>
    <n v="5330"/>
    <n v="2920"/>
    <n v="4070"/>
    <n v="1211"/>
    <x v="15"/>
    <x v="15"/>
  </r>
  <r>
    <x v="2"/>
    <d v="2014-07-01T00:00:00"/>
    <s v="45 - 69"/>
    <x v="1"/>
    <x v="1"/>
    <x v="3"/>
    <n v="3"/>
    <n v="0"/>
    <n v="0"/>
    <n v="7"/>
    <n v="1"/>
    <x v="15"/>
    <x v="15"/>
  </r>
  <r>
    <x v="2"/>
    <d v="2014-07-01T00:00:00"/>
    <s v="45 - 69"/>
    <x v="2"/>
    <x v="1"/>
    <x v="0"/>
    <n v="1"/>
    <n v="340"/>
    <n v="1380"/>
    <n v="270"/>
    <n v="85"/>
    <x v="15"/>
    <x v="15"/>
  </r>
  <r>
    <x v="2"/>
    <d v="2014-07-01T00:00:00"/>
    <s v="45 - 69"/>
    <x v="2"/>
    <x v="1"/>
    <x v="1"/>
    <n v="2"/>
    <n v="40"/>
    <n v="1380"/>
    <n v="17"/>
    <n v="2"/>
    <x v="15"/>
    <x v="15"/>
  </r>
  <r>
    <x v="2"/>
    <d v="2014-07-01T00:00:00"/>
    <s v="45 - 69"/>
    <x v="2"/>
    <x v="1"/>
    <x v="2"/>
    <n v="3"/>
    <n v="5150"/>
    <n v="2760"/>
    <n v="4202"/>
    <n v="1332"/>
    <x v="15"/>
    <x v="15"/>
  </r>
  <r>
    <x v="2"/>
    <d v="2014-07-01T00:00:00"/>
    <s v="45 - 69"/>
    <x v="2"/>
    <x v="1"/>
    <x v="3"/>
    <n v="3"/>
    <n v="0"/>
    <n v="0"/>
    <n v="10"/>
    <n v="4"/>
    <x v="15"/>
    <x v="15"/>
  </r>
  <r>
    <x v="2"/>
    <d v="2014-07-01T00:00:00"/>
    <s v="45 - 69"/>
    <x v="3"/>
    <x v="1"/>
    <x v="0"/>
    <n v="1"/>
    <n v="260"/>
    <n v="1282.5"/>
    <n v="183"/>
    <n v="61"/>
    <x v="15"/>
    <x v="15"/>
  </r>
  <r>
    <x v="2"/>
    <d v="2014-07-01T00:00:00"/>
    <s v="45 - 69"/>
    <x v="3"/>
    <x v="1"/>
    <x v="1"/>
    <n v="2"/>
    <n v="20"/>
    <n v="1282.5"/>
    <n v="17"/>
    <n v="5"/>
    <x v="15"/>
    <x v="15"/>
  </r>
  <r>
    <x v="2"/>
    <d v="2014-07-01T00:00:00"/>
    <s v="45 - 69"/>
    <x v="3"/>
    <x v="1"/>
    <x v="2"/>
    <n v="3"/>
    <n v="4840"/>
    <n v="2565"/>
    <n v="3887"/>
    <n v="1222"/>
    <x v="15"/>
    <x v="15"/>
  </r>
  <r>
    <x v="2"/>
    <d v="2014-07-01T00:00:00"/>
    <s v="45 - 69"/>
    <x v="3"/>
    <x v="1"/>
    <x v="3"/>
    <n v="3"/>
    <n v="0"/>
    <n v="0"/>
    <n v="9"/>
    <n v="3"/>
    <x v="15"/>
    <x v="15"/>
  </r>
  <r>
    <x v="2"/>
    <d v="2014-07-01T00:00:00"/>
    <s v="45 - 69"/>
    <x v="4"/>
    <x v="1"/>
    <x v="0"/>
    <n v="1"/>
    <n v="200"/>
    <n v="1232.5"/>
    <n v="154"/>
    <n v="66"/>
    <x v="15"/>
    <x v="15"/>
  </r>
  <r>
    <x v="2"/>
    <d v="2014-07-01T00:00:00"/>
    <s v="45 - 69"/>
    <x v="4"/>
    <x v="1"/>
    <x v="1"/>
    <n v="2"/>
    <n v="20"/>
    <n v="1232.5"/>
    <n v="12"/>
    <n v="5"/>
    <x v="15"/>
    <x v="15"/>
  </r>
  <r>
    <x v="2"/>
    <d v="2014-07-01T00:00:00"/>
    <s v="45 - 69"/>
    <x v="4"/>
    <x v="1"/>
    <x v="2"/>
    <n v="3"/>
    <n v="4710"/>
    <n v="2465"/>
    <n v="3896"/>
    <n v="1291"/>
    <x v="15"/>
    <x v="15"/>
  </r>
  <r>
    <x v="2"/>
    <d v="2014-07-01T00:00:00"/>
    <s v="45 - 69"/>
    <x v="4"/>
    <x v="1"/>
    <x v="3"/>
    <n v="3"/>
    <n v="0"/>
    <n v="0"/>
    <n v="5"/>
    <n v="1"/>
    <x v="15"/>
    <x v="15"/>
  </r>
  <r>
    <x v="2"/>
    <d v="2014-07-01T00:00:00"/>
    <s v="45 - 69"/>
    <x v="0"/>
    <x v="0"/>
    <x v="0"/>
    <n v="1"/>
    <n v="140"/>
    <n v="310"/>
    <n v="103"/>
    <n v="30"/>
    <x v="16"/>
    <x v="16"/>
  </r>
  <r>
    <x v="2"/>
    <d v="2014-07-01T00:00:00"/>
    <s v="45 - 69"/>
    <x v="0"/>
    <x v="0"/>
    <x v="1"/>
    <n v="2"/>
    <n v="15"/>
    <n v="310"/>
    <n v="9"/>
    <n v="2"/>
    <x v="16"/>
    <x v="16"/>
  </r>
  <r>
    <x v="2"/>
    <d v="2014-07-01T00:00:00"/>
    <s v="45 - 69"/>
    <x v="0"/>
    <x v="0"/>
    <x v="2"/>
    <n v="3"/>
    <n v="1090"/>
    <n v="620"/>
    <n v="909"/>
    <n v="243"/>
    <x v="16"/>
    <x v="16"/>
  </r>
  <r>
    <x v="2"/>
    <d v="2014-07-01T00:00:00"/>
    <s v="45 - 69"/>
    <x v="0"/>
    <x v="0"/>
    <x v="3"/>
    <n v="3"/>
    <n v="0"/>
    <n v="0"/>
    <n v="8"/>
    <n v="2"/>
    <x v="16"/>
    <x v="16"/>
  </r>
  <r>
    <x v="2"/>
    <d v="2014-07-01T00:00:00"/>
    <s v="45 - 69"/>
    <x v="1"/>
    <x v="1"/>
    <x v="0"/>
    <n v="1"/>
    <n v="140"/>
    <n v="347.5"/>
    <n v="98"/>
    <n v="25"/>
    <x v="16"/>
    <x v="16"/>
  </r>
  <r>
    <x v="2"/>
    <d v="2014-07-01T00:00:00"/>
    <s v="45 - 69"/>
    <x v="1"/>
    <x v="1"/>
    <x v="1"/>
    <n v="2"/>
    <n v="10"/>
    <n v="347.5"/>
    <n v="4"/>
    <n v="1"/>
    <x v="16"/>
    <x v="16"/>
  </r>
  <r>
    <x v="2"/>
    <d v="2014-07-01T00:00:00"/>
    <s v="45 - 69"/>
    <x v="1"/>
    <x v="1"/>
    <x v="2"/>
    <n v="3"/>
    <n v="1245"/>
    <n v="695"/>
    <n v="897"/>
    <n v="257"/>
    <x v="16"/>
    <x v="16"/>
  </r>
  <r>
    <x v="2"/>
    <d v="2014-07-01T00:00:00"/>
    <s v="45 - 69"/>
    <x v="1"/>
    <x v="1"/>
    <x v="3"/>
    <n v="3"/>
    <n v="0"/>
    <n v="0"/>
    <n v="6"/>
    <n v="1"/>
    <x v="16"/>
    <x v="16"/>
  </r>
  <r>
    <x v="2"/>
    <d v="2014-07-01T00:00:00"/>
    <s v="45 - 69"/>
    <x v="2"/>
    <x v="1"/>
    <x v="0"/>
    <n v="1"/>
    <n v="90"/>
    <n v="307.5"/>
    <n v="60"/>
    <n v="26"/>
    <x v="16"/>
    <x v="16"/>
  </r>
  <r>
    <x v="2"/>
    <d v="2014-07-01T00:00:00"/>
    <s v="45 - 69"/>
    <x v="2"/>
    <x v="1"/>
    <x v="2"/>
    <n v="3"/>
    <n v="1130"/>
    <n v="615"/>
    <n v="891"/>
    <n v="377"/>
    <x v="16"/>
    <x v="16"/>
  </r>
  <r>
    <x v="2"/>
    <d v="2014-07-01T00:00:00"/>
    <s v="45 - 69"/>
    <x v="2"/>
    <x v="1"/>
    <x v="3"/>
    <n v="3"/>
    <n v="0"/>
    <n v="0"/>
    <n v="6"/>
    <n v="2"/>
    <x v="16"/>
    <x v="16"/>
  </r>
  <r>
    <x v="2"/>
    <d v="2014-07-01T00:00:00"/>
    <s v="45 - 69"/>
    <x v="3"/>
    <x v="1"/>
    <x v="0"/>
    <n v="1"/>
    <n v="70"/>
    <n v="260"/>
    <n v="44"/>
    <n v="17"/>
    <x v="16"/>
    <x v="16"/>
  </r>
  <r>
    <x v="2"/>
    <d v="2014-07-01T00:00:00"/>
    <s v="45 - 69"/>
    <x v="3"/>
    <x v="1"/>
    <x v="1"/>
    <n v="2"/>
    <n v="5"/>
    <n v="260"/>
    <n v="2"/>
    <n v="1"/>
    <x v="16"/>
    <x v="16"/>
  </r>
  <r>
    <x v="2"/>
    <d v="2014-07-01T00:00:00"/>
    <s v="45 - 69"/>
    <x v="3"/>
    <x v="1"/>
    <x v="2"/>
    <n v="3"/>
    <n v="975"/>
    <n v="520"/>
    <n v="745"/>
    <n v="240"/>
    <x v="16"/>
    <x v="16"/>
  </r>
  <r>
    <x v="2"/>
    <d v="2014-07-01T00:00:00"/>
    <s v="45 - 69"/>
    <x v="3"/>
    <x v="1"/>
    <x v="3"/>
    <n v="3"/>
    <n v="0"/>
    <n v="0"/>
    <n v="5"/>
    <n v="3"/>
    <x v="16"/>
    <x v="16"/>
  </r>
  <r>
    <x v="2"/>
    <d v="2014-07-01T00:00:00"/>
    <s v="45 - 69"/>
    <x v="4"/>
    <x v="1"/>
    <x v="0"/>
    <n v="1"/>
    <n v="60"/>
    <n v="230"/>
    <n v="52"/>
    <n v="16"/>
    <x v="16"/>
    <x v="16"/>
  </r>
  <r>
    <x v="2"/>
    <d v="2014-07-01T00:00:00"/>
    <s v="45 - 69"/>
    <x v="4"/>
    <x v="1"/>
    <x v="1"/>
    <n v="2"/>
    <n v="5"/>
    <n v="230"/>
    <n v="2"/>
    <n v="1"/>
    <x v="16"/>
    <x v="16"/>
  </r>
  <r>
    <x v="2"/>
    <d v="2014-07-01T00:00:00"/>
    <s v="45 - 69"/>
    <x v="4"/>
    <x v="1"/>
    <x v="2"/>
    <n v="3"/>
    <n v="860"/>
    <n v="460"/>
    <n v="692"/>
    <n v="221"/>
    <x v="16"/>
    <x v="16"/>
  </r>
  <r>
    <x v="2"/>
    <d v="2014-07-01T00:00:00"/>
    <s v="45 - 69"/>
    <x v="4"/>
    <x v="1"/>
    <x v="3"/>
    <n v="3"/>
    <n v="0"/>
    <n v="0"/>
    <n v="5"/>
    <n v="0"/>
    <x v="16"/>
    <x v="16"/>
  </r>
  <r>
    <x v="2"/>
    <d v="2014-07-01T00:00:00"/>
    <s v="45 - 69"/>
    <x v="0"/>
    <x v="0"/>
    <x v="0"/>
    <n v="1"/>
    <n v="1290"/>
    <n v="4732.5"/>
    <n v="1031"/>
    <n v="317"/>
    <x v="17"/>
    <x v="17"/>
  </r>
  <r>
    <x v="2"/>
    <d v="2014-07-01T00:00:00"/>
    <s v="45 - 69"/>
    <x v="0"/>
    <x v="0"/>
    <x v="1"/>
    <n v="2"/>
    <n v="330"/>
    <n v="4732.5"/>
    <n v="220"/>
    <n v="66"/>
    <x v="17"/>
    <x v="17"/>
  </r>
  <r>
    <x v="2"/>
    <d v="2014-07-01T00:00:00"/>
    <s v="45 - 69"/>
    <x v="0"/>
    <x v="0"/>
    <x v="2"/>
    <n v="3"/>
    <n v="17310"/>
    <n v="9465"/>
    <n v="14656"/>
    <n v="4027"/>
    <x v="17"/>
    <x v="17"/>
  </r>
  <r>
    <x v="2"/>
    <d v="2014-07-01T00:00:00"/>
    <s v="45 - 69"/>
    <x v="0"/>
    <x v="0"/>
    <x v="3"/>
    <n v="3"/>
    <n v="0"/>
    <n v="0"/>
    <n v="15"/>
    <n v="4"/>
    <x v="17"/>
    <x v="17"/>
  </r>
  <r>
    <x v="2"/>
    <d v="2014-07-01T00:00:00"/>
    <s v="45 - 69"/>
    <x v="1"/>
    <x v="1"/>
    <x v="0"/>
    <n v="1"/>
    <n v="1190"/>
    <n v="4770"/>
    <n v="801"/>
    <n v="228"/>
    <x v="17"/>
    <x v="17"/>
  </r>
  <r>
    <x v="2"/>
    <d v="2014-07-01T00:00:00"/>
    <s v="45 - 69"/>
    <x v="1"/>
    <x v="1"/>
    <x v="1"/>
    <n v="2"/>
    <n v="300"/>
    <n v="4770"/>
    <n v="159"/>
    <n v="47"/>
    <x v="17"/>
    <x v="17"/>
  </r>
  <r>
    <x v="2"/>
    <d v="2014-07-01T00:00:00"/>
    <s v="45 - 69"/>
    <x v="1"/>
    <x v="1"/>
    <x v="2"/>
    <n v="3"/>
    <n v="17580"/>
    <n v="9540"/>
    <n v="13019"/>
    <n v="3212"/>
    <x v="17"/>
    <x v="17"/>
  </r>
  <r>
    <x v="2"/>
    <d v="2014-07-01T00:00:00"/>
    <s v="45 - 69"/>
    <x v="1"/>
    <x v="1"/>
    <x v="3"/>
    <n v="3"/>
    <n v="0"/>
    <n v="0"/>
    <n v="12"/>
    <n v="3"/>
    <x v="17"/>
    <x v="17"/>
  </r>
  <r>
    <x v="2"/>
    <d v="2014-07-01T00:00:00"/>
    <s v="45 - 69"/>
    <x v="2"/>
    <x v="1"/>
    <x v="0"/>
    <n v="1"/>
    <n v="900"/>
    <n v="4287.5"/>
    <n v="672"/>
    <n v="201"/>
    <x v="17"/>
    <x v="17"/>
  </r>
  <r>
    <x v="2"/>
    <d v="2014-07-01T00:00:00"/>
    <s v="45 - 69"/>
    <x v="2"/>
    <x v="1"/>
    <x v="1"/>
    <n v="2"/>
    <n v="230"/>
    <n v="4287.5"/>
    <n v="165"/>
    <n v="42"/>
    <x v="17"/>
    <x v="17"/>
  </r>
  <r>
    <x v="2"/>
    <d v="2014-07-01T00:00:00"/>
    <s v="45 - 69"/>
    <x v="2"/>
    <x v="1"/>
    <x v="2"/>
    <n v="3"/>
    <n v="16020"/>
    <n v="8575"/>
    <n v="13165"/>
    <n v="3655"/>
    <x v="17"/>
    <x v="17"/>
  </r>
  <r>
    <x v="2"/>
    <d v="2014-07-01T00:00:00"/>
    <s v="45 - 69"/>
    <x v="2"/>
    <x v="1"/>
    <x v="3"/>
    <n v="3"/>
    <n v="0"/>
    <n v="0"/>
    <n v="12"/>
    <n v="3"/>
    <x v="17"/>
    <x v="17"/>
  </r>
  <r>
    <x v="2"/>
    <d v="2014-07-01T00:00:00"/>
    <s v="45 - 69"/>
    <x v="3"/>
    <x v="1"/>
    <x v="0"/>
    <n v="1"/>
    <n v="640"/>
    <n v="3712.5"/>
    <n v="429"/>
    <n v="145"/>
    <x v="17"/>
    <x v="17"/>
  </r>
  <r>
    <x v="2"/>
    <d v="2014-07-01T00:00:00"/>
    <s v="45 - 69"/>
    <x v="3"/>
    <x v="1"/>
    <x v="1"/>
    <n v="2"/>
    <n v="170"/>
    <n v="3712.5"/>
    <n v="115"/>
    <n v="32"/>
    <x v="17"/>
    <x v="17"/>
  </r>
  <r>
    <x v="2"/>
    <d v="2014-07-01T00:00:00"/>
    <s v="45 - 69"/>
    <x v="3"/>
    <x v="1"/>
    <x v="2"/>
    <n v="3"/>
    <n v="14040"/>
    <n v="7425"/>
    <n v="10652"/>
    <n v="2686"/>
    <x v="17"/>
    <x v="17"/>
  </r>
  <r>
    <x v="2"/>
    <d v="2014-07-01T00:00:00"/>
    <s v="45 - 69"/>
    <x v="3"/>
    <x v="1"/>
    <x v="3"/>
    <n v="3"/>
    <n v="0"/>
    <n v="0"/>
    <n v="9"/>
    <n v="2"/>
    <x v="17"/>
    <x v="17"/>
  </r>
  <r>
    <x v="2"/>
    <d v="2014-07-01T00:00:00"/>
    <s v="45 - 69"/>
    <x v="4"/>
    <x v="1"/>
    <x v="0"/>
    <n v="1"/>
    <n v="490"/>
    <n v="3370"/>
    <n v="352"/>
    <n v="104"/>
    <x v="17"/>
    <x v="17"/>
  </r>
  <r>
    <x v="2"/>
    <d v="2014-07-01T00:00:00"/>
    <s v="45 - 69"/>
    <x v="4"/>
    <x v="1"/>
    <x v="1"/>
    <n v="2"/>
    <n v="120"/>
    <n v="3370"/>
    <n v="77"/>
    <n v="19"/>
    <x v="17"/>
    <x v="17"/>
  </r>
  <r>
    <x v="2"/>
    <d v="2014-07-01T00:00:00"/>
    <s v="45 - 69"/>
    <x v="4"/>
    <x v="1"/>
    <x v="2"/>
    <n v="3"/>
    <n v="12880"/>
    <n v="6740"/>
    <n v="10274"/>
    <n v="2530"/>
    <x v="17"/>
    <x v="17"/>
  </r>
  <r>
    <x v="2"/>
    <d v="2014-07-01T00:00:00"/>
    <s v="45 - 69"/>
    <x v="4"/>
    <x v="1"/>
    <x v="3"/>
    <n v="3"/>
    <n v="0"/>
    <n v="0"/>
    <n v="17"/>
    <n v="3"/>
    <x v="17"/>
    <x v="17"/>
  </r>
  <r>
    <x v="2"/>
    <d v="2014-07-01T00:00:00"/>
    <s v="45 - 69"/>
    <x v="0"/>
    <x v="0"/>
    <x v="0"/>
    <n v="1"/>
    <n v="150"/>
    <n v="515"/>
    <n v="104"/>
    <n v="29"/>
    <x v="18"/>
    <x v="18"/>
  </r>
  <r>
    <x v="2"/>
    <d v="2014-07-01T00:00:00"/>
    <s v="45 - 69"/>
    <x v="0"/>
    <x v="0"/>
    <x v="1"/>
    <n v="2"/>
    <n v="15"/>
    <n v="515"/>
    <n v="10"/>
    <n v="1"/>
    <x v="18"/>
    <x v="18"/>
  </r>
  <r>
    <x v="2"/>
    <d v="2014-07-01T00:00:00"/>
    <s v="45 - 69"/>
    <x v="0"/>
    <x v="0"/>
    <x v="2"/>
    <n v="3"/>
    <n v="1895"/>
    <n v="1030"/>
    <n v="1616"/>
    <n v="406"/>
    <x v="18"/>
    <x v="18"/>
  </r>
  <r>
    <x v="2"/>
    <d v="2014-07-01T00:00:00"/>
    <s v="45 - 69"/>
    <x v="0"/>
    <x v="0"/>
    <x v="3"/>
    <n v="3"/>
    <n v="0"/>
    <n v="0"/>
    <n v="3"/>
    <n v="0"/>
    <x v="18"/>
    <x v="18"/>
  </r>
  <r>
    <x v="2"/>
    <d v="2014-07-01T00:00:00"/>
    <s v="45 - 69"/>
    <x v="1"/>
    <x v="1"/>
    <x v="0"/>
    <n v="1"/>
    <n v="130"/>
    <n v="567.5"/>
    <n v="86"/>
    <n v="22"/>
    <x v="18"/>
    <x v="18"/>
  </r>
  <r>
    <x v="2"/>
    <d v="2014-07-01T00:00:00"/>
    <s v="45 - 69"/>
    <x v="1"/>
    <x v="1"/>
    <x v="1"/>
    <n v="2"/>
    <n v="15"/>
    <n v="567.5"/>
    <n v="7"/>
    <n v="1"/>
    <x v="18"/>
    <x v="18"/>
  </r>
  <r>
    <x v="2"/>
    <d v="2014-07-01T00:00:00"/>
    <s v="45 - 69"/>
    <x v="1"/>
    <x v="1"/>
    <x v="2"/>
    <n v="3"/>
    <n v="2120"/>
    <n v="1135"/>
    <n v="1648"/>
    <n v="422"/>
    <x v="18"/>
    <x v="18"/>
  </r>
  <r>
    <x v="2"/>
    <d v="2014-07-01T00:00:00"/>
    <s v="45 - 69"/>
    <x v="2"/>
    <x v="1"/>
    <x v="0"/>
    <n v="1"/>
    <n v="100"/>
    <n v="537.5"/>
    <n v="68"/>
    <n v="10"/>
    <x v="18"/>
    <x v="18"/>
  </r>
  <r>
    <x v="2"/>
    <d v="2014-07-01T00:00:00"/>
    <s v="45 - 69"/>
    <x v="2"/>
    <x v="1"/>
    <x v="1"/>
    <n v="2"/>
    <n v="5"/>
    <n v="537.5"/>
    <n v="4"/>
    <n v="0"/>
    <x v="18"/>
    <x v="18"/>
  </r>
  <r>
    <x v="2"/>
    <d v="2014-07-01T00:00:00"/>
    <s v="45 - 69"/>
    <x v="2"/>
    <x v="1"/>
    <x v="2"/>
    <n v="3"/>
    <n v="2045"/>
    <n v="1075"/>
    <n v="1653"/>
    <n v="433"/>
    <x v="18"/>
    <x v="18"/>
  </r>
  <r>
    <x v="2"/>
    <d v="2014-07-01T00:00:00"/>
    <s v="45 - 69"/>
    <x v="2"/>
    <x v="1"/>
    <x v="3"/>
    <n v="3"/>
    <n v="0"/>
    <n v="0"/>
    <n v="3"/>
    <n v="0"/>
    <x v="18"/>
    <x v="18"/>
  </r>
  <r>
    <x v="2"/>
    <d v="2014-07-01T00:00:00"/>
    <s v="45 - 69"/>
    <x v="3"/>
    <x v="1"/>
    <x v="0"/>
    <n v="1"/>
    <n v="90"/>
    <n v="500"/>
    <n v="60"/>
    <n v="9"/>
    <x v="18"/>
    <x v="18"/>
  </r>
  <r>
    <x v="2"/>
    <d v="2014-07-01T00:00:00"/>
    <s v="45 - 69"/>
    <x v="3"/>
    <x v="1"/>
    <x v="1"/>
    <n v="2"/>
    <n v="5"/>
    <n v="500"/>
    <n v="3"/>
    <n v="2"/>
    <x v="18"/>
    <x v="18"/>
  </r>
  <r>
    <x v="2"/>
    <d v="2014-07-01T00:00:00"/>
    <s v="45 - 69"/>
    <x v="3"/>
    <x v="1"/>
    <x v="2"/>
    <n v="3"/>
    <n v="1910"/>
    <n v="1000"/>
    <n v="1471"/>
    <n v="372"/>
    <x v="18"/>
    <x v="18"/>
  </r>
  <r>
    <x v="2"/>
    <d v="2014-07-01T00:00:00"/>
    <s v="45 - 69"/>
    <x v="4"/>
    <x v="1"/>
    <x v="0"/>
    <n v="1"/>
    <n v="50"/>
    <n v="480"/>
    <n v="43"/>
    <n v="12"/>
    <x v="18"/>
    <x v="18"/>
  </r>
  <r>
    <x v="2"/>
    <d v="2014-07-01T00:00:00"/>
    <s v="45 - 69"/>
    <x v="4"/>
    <x v="1"/>
    <x v="1"/>
    <n v="2"/>
    <n v="5"/>
    <n v="480"/>
    <n v="3"/>
    <n v="0"/>
    <x v="18"/>
    <x v="18"/>
  </r>
  <r>
    <x v="2"/>
    <d v="2014-07-01T00:00:00"/>
    <s v="45 - 69"/>
    <x v="4"/>
    <x v="1"/>
    <x v="2"/>
    <n v="3"/>
    <n v="1865"/>
    <n v="960"/>
    <n v="1523"/>
    <n v="372"/>
    <x v="18"/>
    <x v="18"/>
  </r>
  <r>
    <x v="2"/>
    <d v="2014-07-01T00:00:00"/>
    <s v="45 - 69"/>
    <x v="4"/>
    <x v="1"/>
    <x v="3"/>
    <n v="3"/>
    <n v="0"/>
    <n v="0"/>
    <n v="1"/>
    <n v="0"/>
    <x v="18"/>
    <x v="18"/>
  </r>
  <r>
    <x v="2"/>
    <d v="2014-07-01T00:00:00"/>
    <s v="45 - 69"/>
    <x v="0"/>
    <x v="0"/>
    <x v="0"/>
    <n v="1"/>
    <n v="910"/>
    <n v="2675"/>
    <n v="595"/>
    <n v="179"/>
    <x v="19"/>
    <x v="19"/>
  </r>
  <r>
    <x v="2"/>
    <d v="2014-07-01T00:00:00"/>
    <s v="45 - 69"/>
    <x v="0"/>
    <x v="0"/>
    <x v="1"/>
    <n v="2"/>
    <n v="140"/>
    <n v="2675"/>
    <n v="85"/>
    <n v="28"/>
    <x v="19"/>
    <x v="19"/>
  </r>
  <r>
    <x v="2"/>
    <d v="2014-07-01T00:00:00"/>
    <s v="45 - 69"/>
    <x v="0"/>
    <x v="0"/>
    <x v="2"/>
    <n v="3"/>
    <n v="9650"/>
    <n v="5350"/>
    <n v="6893"/>
    <n v="2120"/>
    <x v="19"/>
    <x v="19"/>
  </r>
  <r>
    <x v="2"/>
    <d v="2014-07-01T00:00:00"/>
    <s v="45 - 69"/>
    <x v="0"/>
    <x v="0"/>
    <x v="3"/>
    <n v="3"/>
    <n v="0"/>
    <n v="0"/>
    <n v="13"/>
    <n v="5"/>
    <x v="19"/>
    <x v="19"/>
  </r>
  <r>
    <x v="2"/>
    <d v="2014-07-01T00:00:00"/>
    <s v="45 - 69"/>
    <x v="1"/>
    <x v="1"/>
    <x v="0"/>
    <n v="1"/>
    <n v="820"/>
    <n v="2852.5"/>
    <n v="537"/>
    <n v="139"/>
    <x v="19"/>
    <x v="19"/>
  </r>
  <r>
    <x v="2"/>
    <d v="2014-07-01T00:00:00"/>
    <s v="45 - 69"/>
    <x v="1"/>
    <x v="1"/>
    <x v="1"/>
    <n v="2"/>
    <n v="120"/>
    <n v="2852.5"/>
    <n v="68"/>
    <n v="12"/>
    <x v="19"/>
    <x v="19"/>
  </r>
  <r>
    <x v="2"/>
    <d v="2014-07-01T00:00:00"/>
    <s v="45 - 69"/>
    <x v="1"/>
    <x v="1"/>
    <x v="2"/>
    <n v="3"/>
    <n v="10480"/>
    <n v="5705"/>
    <n v="7853"/>
    <n v="2354"/>
    <x v="19"/>
    <x v="19"/>
  </r>
  <r>
    <x v="2"/>
    <d v="2014-07-01T00:00:00"/>
    <s v="45 - 69"/>
    <x v="1"/>
    <x v="1"/>
    <x v="3"/>
    <n v="3"/>
    <n v="0"/>
    <n v="0"/>
    <n v="10"/>
    <n v="1"/>
    <x v="19"/>
    <x v="19"/>
  </r>
  <r>
    <x v="2"/>
    <d v="2014-07-01T00:00:00"/>
    <s v="45 - 69"/>
    <x v="2"/>
    <x v="1"/>
    <x v="0"/>
    <n v="1"/>
    <n v="590"/>
    <n v="2642.5"/>
    <n v="392"/>
    <n v="125"/>
    <x v="19"/>
    <x v="19"/>
  </r>
  <r>
    <x v="2"/>
    <d v="2014-07-01T00:00:00"/>
    <s v="45 - 69"/>
    <x v="2"/>
    <x v="1"/>
    <x v="1"/>
    <n v="2"/>
    <n v="80"/>
    <n v="2642.5"/>
    <n v="60"/>
    <n v="16"/>
    <x v="19"/>
    <x v="19"/>
  </r>
  <r>
    <x v="2"/>
    <d v="2014-07-01T00:00:00"/>
    <s v="45 - 69"/>
    <x v="2"/>
    <x v="1"/>
    <x v="2"/>
    <n v="3"/>
    <n v="9900"/>
    <n v="5285"/>
    <n v="7481"/>
    <n v="2352"/>
    <x v="19"/>
    <x v="19"/>
  </r>
  <r>
    <x v="2"/>
    <d v="2014-07-01T00:00:00"/>
    <s v="45 - 69"/>
    <x v="2"/>
    <x v="1"/>
    <x v="3"/>
    <n v="3"/>
    <n v="0"/>
    <n v="0"/>
    <n v="16"/>
    <n v="4"/>
    <x v="19"/>
    <x v="19"/>
  </r>
  <r>
    <x v="2"/>
    <d v="2014-07-01T00:00:00"/>
    <s v="45 - 69"/>
    <x v="3"/>
    <x v="1"/>
    <x v="0"/>
    <n v="1"/>
    <n v="440"/>
    <n v="2245"/>
    <n v="276"/>
    <n v="74"/>
    <x v="19"/>
    <x v="19"/>
  </r>
  <r>
    <x v="2"/>
    <d v="2014-07-01T00:00:00"/>
    <s v="45 - 69"/>
    <x v="3"/>
    <x v="1"/>
    <x v="1"/>
    <n v="2"/>
    <n v="60"/>
    <n v="2245"/>
    <n v="25"/>
    <n v="8"/>
    <x v="19"/>
    <x v="19"/>
  </r>
  <r>
    <x v="2"/>
    <d v="2014-07-01T00:00:00"/>
    <s v="45 - 69"/>
    <x v="3"/>
    <x v="1"/>
    <x v="2"/>
    <n v="3"/>
    <n v="8480"/>
    <n v="4490"/>
    <n v="6380"/>
    <n v="1934"/>
    <x v="19"/>
    <x v="19"/>
  </r>
  <r>
    <x v="2"/>
    <d v="2014-07-01T00:00:00"/>
    <s v="45 - 69"/>
    <x v="3"/>
    <x v="1"/>
    <x v="3"/>
    <n v="3"/>
    <n v="0"/>
    <n v="0"/>
    <n v="3"/>
    <n v="0"/>
    <x v="19"/>
    <x v="19"/>
  </r>
  <r>
    <x v="2"/>
    <d v="2014-07-01T00:00:00"/>
    <s v="45 - 69"/>
    <x v="4"/>
    <x v="1"/>
    <x v="0"/>
    <n v="1"/>
    <n v="310"/>
    <n v="2075"/>
    <n v="222"/>
    <n v="70"/>
    <x v="19"/>
    <x v="19"/>
  </r>
  <r>
    <x v="2"/>
    <d v="2014-07-01T00:00:00"/>
    <s v="45 - 69"/>
    <x v="4"/>
    <x v="1"/>
    <x v="1"/>
    <n v="2"/>
    <n v="40"/>
    <n v="2075"/>
    <n v="28"/>
    <n v="8"/>
    <x v="19"/>
    <x v="19"/>
  </r>
  <r>
    <x v="2"/>
    <d v="2014-07-01T00:00:00"/>
    <s v="45 - 69"/>
    <x v="4"/>
    <x v="1"/>
    <x v="2"/>
    <n v="3"/>
    <n v="7940"/>
    <n v="4150"/>
    <n v="5822"/>
    <n v="1835"/>
    <x v="19"/>
    <x v="19"/>
  </r>
  <r>
    <x v="2"/>
    <d v="2014-07-01T00:00:00"/>
    <s v="45 - 69"/>
    <x v="4"/>
    <x v="1"/>
    <x v="3"/>
    <n v="3"/>
    <n v="0"/>
    <n v="0"/>
    <n v="5"/>
    <n v="2"/>
    <x v="19"/>
    <x v="19"/>
  </r>
  <r>
    <x v="2"/>
    <d v="2014-07-01T00:00:00"/>
    <s v="45 - 69"/>
    <x v="0"/>
    <x v="0"/>
    <x v="0"/>
    <n v="1"/>
    <n v="0"/>
    <n v="0"/>
    <n v="25"/>
    <n v="6"/>
    <x v="20"/>
    <x v="20"/>
  </r>
  <r>
    <x v="2"/>
    <d v="2014-07-01T00:00:00"/>
    <s v="45 - 69"/>
    <x v="0"/>
    <x v="0"/>
    <x v="1"/>
    <n v="2"/>
    <n v="0"/>
    <n v="0"/>
    <n v="18"/>
    <n v="3"/>
    <x v="20"/>
    <x v="20"/>
  </r>
  <r>
    <x v="2"/>
    <d v="2014-07-01T00:00:00"/>
    <s v="45 - 69"/>
    <x v="0"/>
    <x v="0"/>
    <x v="2"/>
    <n v="3"/>
    <n v="0"/>
    <n v="0"/>
    <n v="246"/>
    <n v="59"/>
    <x v="20"/>
    <x v="20"/>
  </r>
  <r>
    <x v="2"/>
    <d v="2014-07-01T00:00:00"/>
    <s v="45 - 69"/>
    <x v="1"/>
    <x v="1"/>
    <x v="0"/>
    <n v="1"/>
    <n v="0"/>
    <n v="0"/>
    <n v="23"/>
    <n v="8"/>
    <x v="20"/>
    <x v="20"/>
  </r>
  <r>
    <x v="2"/>
    <d v="2014-07-01T00:00:00"/>
    <s v="45 - 69"/>
    <x v="1"/>
    <x v="1"/>
    <x v="1"/>
    <n v="2"/>
    <n v="0"/>
    <n v="0"/>
    <n v="12"/>
    <n v="4"/>
    <x v="20"/>
    <x v="20"/>
  </r>
  <r>
    <x v="2"/>
    <d v="2014-07-01T00:00:00"/>
    <s v="45 - 69"/>
    <x v="1"/>
    <x v="1"/>
    <x v="2"/>
    <n v="3"/>
    <n v="0"/>
    <n v="0"/>
    <n v="271"/>
    <n v="63"/>
    <x v="20"/>
    <x v="20"/>
  </r>
  <r>
    <x v="2"/>
    <d v="2014-07-01T00:00:00"/>
    <s v="45 - 69"/>
    <x v="1"/>
    <x v="1"/>
    <x v="3"/>
    <n v="3"/>
    <n v="0"/>
    <n v="0"/>
    <n v="1"/>
    <n v="0"/>
    <x v="20"/>
    <x v="20"/>
  </r>
  <r>
    <x v="2"/>
    <d v="2014-07-01T00:00:00"/>
    <s v="45 - 69"/>
    <x v="2"/>
    <x v="1"/>
    <x v="0"/>
    <n v="1"/>
    <n v="0"/>
    <n v="0"/>
    <n v="26"/>
    <n v="8"/>
    <x v="20"/>
    <x v="20"/>
  </r>
  <r>
    <x v="2"/>
    <d v="2014-07-01T00:00:00"/>
    <s v="45 - 69"/>
    <x v="2"/>
    <x v="1"/>
    <x v="1"/>
    <n v="2"/>
    <n v="0"/>
    <n v="0"/>
    <n v="9"/>
    <n v="2"/>
    <x v="20"/>
    <x v="20"/>
  </r>
  <r>
    <x v="2"/>
    <d v="2014-07-01T00:00:00"/>
    <s v="45 - 69"/>
    <x v="2"/>
    <x v="1"/>
    <x v="2"/>
    <n v="3"/>
    <n v="0"/>
    <n v="0"/>
    <n v="240"/>
    <n v="48"/>
    <x v="20"/>
    <x v="20"/>
  </r>
  <r>
    <x v="2"/>
    <d v="2014-07-01T00:00:00"/>
    <s v="45 - 69"/>
    <x v="2"/>
    <x v="1"/>
    <x v="3"/>
    <n v="3"/>
    <n v="0"/>
    <n v="0"/>
    <n v="1"/>
    <n v="1"/>
    <x v="20"/>
    <x v="20"/>
  </r>
  <r>
    <x v="2"/>
    <d v="2014-07-01T00:00:00"/>
    <s v="45 - 69"/>
    <x v="3"/>
    <x v="1"/>
    <x v="0"/>
    <n v="1"/>
    <n v="0"/>
    <n v="0"/>
    <n v="33"/>
    <n v="7"/>
    <x v="20"/>
    <x v="20"/>
  </r>
  <r>
    <x v="2"/>
    <d v="2014-07-01T00:00:00"/>
    <s v="45 - 69"/>
    <x v="3"/>
    <x v="1"/>
    <x v="1"/>
    <n v="2"/>
    <n v="0"/>
    <n v="0"/>
    <n v="7"/>
    <n v="1"/>
    <x v="20"/>
    <x v="20"/>
  </r>
  <r>
    <x v="2"/>
    <d v="2014-07-01T00:00:00"/>
    <s v="45 - 69"/>
    <x v="3"/>
    <x v="1"/>
    <x v="2"/>
    <n v="3"/>
    <n v="0"/>
    <n v="0"/>
    <n v="243"/>
    <n v="59"/>
    <x v="20"/>
    <x v="20"/>
  </r>
  <r>
    <x v="2"/>
    <d v="2014-07-01T00:00:00"/>
    <s v="45 - 69"/>
    <x v="4"/>
    <x v="1"/>
    <x v="0"/>
    <n v="1"/>
    <n v="0"/>
    <n v="0"/>
    <n v="16"/>
    <n v="4"/>
    <x v="20"/>
    <x v="20"/>
  </r>
  <r>
    <x v="2"/>
    <d v="2014-07-01T00:00:00"/>
    <s v="45 - 69"/>
    <x v="4"/>
    <x v="1"/>
    <x v="1"/>
    <n v="2"/>
    <n v="0"/>
    <n v="0"/>
    <n v="6"/>
    <n v="0"/>
    <x v="20"/>
    <x v="20"/>
  </r>
  <r>
    <x v="2"/>
    <d v="2014-07-01T00:00:00"/>
    <s v="45 - 69"/>
    <x v="4"/>
    <x v="1"/>
    <x v="2"/>
    <n v="3"/>
    <n v="0"/>
    <n v="0"/>
    <n v="191"/>
    <n v="43"/>
    <x v="20"/>
    <x v="20"/>
  </r>
  <r>
    <x v="2"/>
    <d v="2014-07-01T00:00:00"/>
    <s v="45 - 69"/>
    <x v="4"/>
    <x v="1"/>
    <x v="3"/>
    <n v="3"/>
    <n v="0"/>
    <n v="0"/>
    <n v="1"/>
    <n v="0"/>
    <x v="20"/>
    <x v="20"/>
  </r>
  <r>
    <x v="3"/>
    <d v="2013-07-01T00:00:00"/>
    <s v="45 - 69"/>
    <x v="0"/>
    <x v="0"/>
    <x v="0"/>
    <n v="1"/>
    <n v="1700"/>
    <n v="1460"/>
    <n v="1206"/>
    <n v="281"/>
    <x v="0"/>
    <x v="0"/>
  </r>
  <r>
    <x v="3"/>
    <d v="2013-07-01T00:00:00"/>
    <s v="45 - 69"/>
    <x v="0"/>
    <x v="0"/>
    <x v="1"/>
    <n v="2"/>
    <n v="110"/>
    <n v="1460"/>
    <n v="63"/>
    <n v="13"/>
    <x v="0"/>
    <x v="0"/>
  </r>
  <r>
    <x v="3"/>
    <d v="2013-07-01T00:00:00"/>
    <s v="45 - 69"/>
    <x v="0"/>
    <x v="0"/>
    <x v="2"/>
    <n v="3"/>
    <n v="4030"/>
    <n v="2920"/>
    <n v="2903"/>
    <n v="685"/>
    <x v="0"/>
    <x v="0"/>
  </r>
  <r>
    <x v="3"/>
    <d v="2013-07-01T00:00:00"/>
    <s v="45 - 69"/>
    <x v="0"/>
    <x v="0"/>
    <x v="3"/>
    <n v="3"/>
    <n v="0"/>
    <n v="0"/>
    <n v="2"/>
    <n v="0"/>
    <x v="0"/>
    <x v="0"/>
  </r>
  <r>
    <x v="3"/>
    <d v="2013-07-01T00:00:00"/>
    <s v="45 - 69"/>
    <x v="1"/>
    <x v="1"/>
    <x v="0"/>
    <n v="1"/>
    <n v="1860"/>
    <n v="1597.5"/>
    <n v="1242"/>
    <n v="293"/>
    <x v="0"/>
    <x v="0"/>
  </r>
  <r>
    <x v="3"/>
    <d v="2013-07-01T00:00:00"/>
    <s v="45 - 69"/>
    <x v="1"/>
    <x v="1"/>
    <x v="1"/>
    <n v="2"/>
    <n v="90"/>
    <n v="1597.5"/>
    <n v="69"/>
    <n v="13"/>
    <x v="0"/>
    <x v="0"/>
  </r>
  <r>
    <x v="3"/>
    <d v="2013-07-01T00:00:00"/>
    <s v="45 - 69"/>
    <x v="1"/>
    <x v="1"/>
    <x v="2"/>
    <n v="3"/>
    <n v="4450"/>
    <n v="3195"/>
    <n v="3034"/>
    <n v="780"/>
    <x v="0"/>
    <x v="0"/>
  </r>
  <r>
    <x v="3"/>
    <d v="2013-07-01T00:00:00"/>
    <s v="45 - 69"/>
    <x v="1"/>
    <x v="1"/>
    <x v="3"/>
    <n v="3"/>
    <n v="0"/>
    <n v="0"/>
    <n v="3"/>
    <n v="1"/>
    <x v="0"/>
    <x v="0"/>
  </r>
  <r>
    <x v="3"/>
    <d v="2013-07-01T00:00:00"/>
    <s v="45 - 69"/>
    <x v="2"/>
    <x v="1"/>
    <x v="0"/>
    <n v="1"/>
    <n v="1550"/>
    <n v="1542.5"/>
    <n v="1065"/>
    <n v="266"/>
    <x v="0"/>
    <x v="0"/>
  </r>
  <r>
    <x v="3"/>
    <d v="2013-07-01T00:00:00"/>
    <s v="45 - 69"/>
    <x v="2"/>
    <x v="1"/>
    <x v="1"/>
    <n v="2"/>
    <n v="70"/>
    <n v="1542.5"/>
    <n v="34"/>
    <n v="11"/>
    <x v="0"/>
    <x v="0"/>
  </r>
  <r>
    <x v="3"/>
    <d v="2013-07-01T00:00:00"/>
    <s v="45 - 69"/>
    <x v="2"/>
    <x v="1"/>
    <x v="2"/>
    <n v="3"/>
    <n v="4550"/>
    <n v="3085"/>
    <n v="3180"/>
    <n v="898"/>
    <x v="0"/>
    <x v="0"/>
  </r>
  <r>
    <x v="3"/>
    <d v="2013-07-01T00:00:00"/>
    <s v="45 - 69"/>
    <x v="2"/>
    <x v="1"/>
    <x v="3"/>
    <n v="3"/>
    <n v="0"/>
    <n v="0"/>
    <n v="2"/>
    <n v="0"/>
    <x v="0"/>
    <x v="0"/>
  </r>
  <r>
    <x v="3"/>
    <d v="2013-07-01T00:00:00"/>
    <s v="45 - 69"/>
    <x v="3"/>
    <x v="1"/>
    <x v="0"/>
    <n v="1"/>
    <n v="1140"/>
    <n v="1420"/>
    <n v="839"/>
    <n v="202"/>
    <x v="0"/>
    <x v="0"/>
  </r>
  <r>
    <x v="3"/>
    <d v="2013-07-01T00:00:00"/>
    <s v="45 - 69"/>
    <x v="3"/>
    <x v="1"/>
    <x v="1"/>
    <n v="2"/>
    <n v="50"/>
    <n v="1420"/>
    <n v="43"/>
    <n v="12"/>
    <x v="0"/>
    <x v="0"/>
  </r>
  <r>
    <x v="3"/>
    <d v="2013-07-01T00:00:00"/>
    <s v="45 - 69"/>
    <x v="3"/>
    <x v="1"/>
    <x v="2"/>
    <n v="3"/>
    <n v="4490"/>
    <n v="2840"/>
    <n v="3349"/>
    <n v="973"/>
    <x v="0"/>
    <x v="0"/>
  </r>
  <r>
    <x v="3"/>
    <d v="2013-07-01T00:00:00"/>
    <s v="45 - 69"/>
    <x v="3"/>
    <x v="1"/>
    <x v="3"/>
    <n v="3"/>
    <n v="0"/>
    <n v="0"/>
    <n v="5"/>
    <n v="1"/>
    <x v="0"/>
    <x v="0"/>
  </r>
  <r>
    <x v="3"/>
    <d v="2013-07-01T00:00:00"/>
    <s v="45 - 69"/>
    <x v="4"/>
    <x v="1"/>
    <x v="0"/>
    <n v="1"/>
    <n v="850"/>
    <n v="1272.5"/>
    <n v="609"/>
    <n v="170"/>
    <x v="0"/>
    <x v="0"/>
  </r>
  <r>
    <x v="3"/>
    <d v="2013-07-01T00:00:00"/>
    <s v="45 - 69"/>
    <x v="4"/>
    <x v="1"/>
    <x v="1"/>
    <n v="2"/>
    <n v="30"/>
    <n v="1272.5"/>
    <n v="24"/>
    <n v="7"/>
    <x v="0"/>
    <x v="0"/>
  </r>
  <r>
    <x v="3"/>
    <d v="2013-07-01T00:00:00"/>
    <s v="45 - 69"/>
    <x v="4"/>
    <x v="1"/>
    <x v="2"/>
    <n v="3"/>
    <n v="4210"/>
    <n v="2545"/>
    <n v="3112"/>
    <n v="867"/>
    <x v="0"/>
    <x v="0"/>
  </r>
  <r>
    <x v="3"/>
    <d v="2013-07-01T00:00:00"/>
    <s v="45 - 69"/>
    <x v="4"/>
    <x v="1"/>
    <x v="3"/>
    <n v="3"/>
    <n v="0"/>
    <n v="0"/>
    <n v="1"/>
    <n v="0"/>
    <x v="0"/>
    <x v="0"/>
  </r>
  <r>
    <x v="3"/>
    <d v="2013-07-01T00:00:00"/>
    <s v="45 - 69"/>
    <x v="0"/>
    <x v="0"/>
    <x v="0"/>
    <n v="1"/>
    <n v="1680"/>
    <n v="5412.5"/>
    <n v="1093"/>
    <n v="270"/>
    <x v="1"/>
    <x v="1"/>
  </r>
  <r>
    <x v="3"/>
    <d v="2013-07-01T00:00:00"/>
    <s v="45 - 69"/>
    <x v="0"/>
    <x v="0"/>
    <x v="1"/>
    <n v="2"/>
    <n v="1300"/>
    <n v="5412.5"/>
    <n v="876"/>
    <n v="195"/>
    <x v="1"/>
    <x v="1"/>
  </r>
  <r>
    <x v="3"/>
    <d v="2013-07-01T00:00:00"/>
    <s v="45 - 69"/>
    <x v="0"/>
    <x v="0"/>
    <x v="2"/>
    <n v="3"/>
    <n v="18670"/>
    <n v="10825"/>
    <n v="12771"/>
    <n v="3034"/>
    <x v="1"/>
    <x v="1"/>
  </r>
  <r>
    <x v="3"/>
    <d v="2013-07-01T00:00:00"/>
    <s v="45 - 69"/>
    <x v="0"/>
    <x v="0"/>
    <x v="3"/>
    <n v="3"/>
    <n v="0"/>
    <n v="0"/>
    <n v="9"/>
    <n v="1"/>
    <x v="1"/>
    <x v="1"/>
  </r>
  <r>
    <x v="3"/>
    <d v="2013-07-01T00:00:00"/>
    <s v="45 - 69"/>
    <x v="1"/>
    <x v="1"/>
    <x v="0"/>
    <n v="1"/>
    <n v="1600"/>
    <n v="5132.5"/>
    <n v="1050"/>
    <n v="312"/>
    <x v="1"/>
    <x v="1"/>
  </r>
  <r>
    <x v="3"/>
    <d v="2013-07-01T00:00:00"/>
    <s v="45 - 69"/>
    <x v="1"/>
    <x v="1"/>
    <x v="1"/>
    <n v="2"/>
    <n v="1130"/>
    <n v="5132.5"/>
    <n v="786"/>
    <n v="198"/>
    <x v="1"/>
    <x v="1"/>
  </r>
  <r>
    <x v="3"/>
    <d v="2013-07-01T00:00:00"/>
    <s v="45 - 69"/>
    <x v="1"/>
    <x v="1"/>
    <x v="2"/>
    <n v="3"/>
    <n v="17800"/>
    <n v="10265"/>
    <n v="12013"/>
    <n v="3158"/>
    <x v="1"/>
    <x v="1"/>
  </r>
  <r>
    <x v="3"/>
    <d v="2013-07-01T00:00:00"/>
    <s v="45 - 69"/>
    <x v="1"/>
    <x v="1"/>
    <x v="3"/>
    <n v="3"/>
    <n v="0"/>
    <n v="0"/>
    <n v="3"/>
    <n v="0"/>
    <x v="1"/>
    <x v="1"/>
  </r>
  <r>
    <x v="3"/>
    <d v="2013-07-01T00:00:00"/>
    <s v="45 - 69"/>
    <x v="2"/>
    <x v="1"/>
    <x v="0"/>
    <n v="1"/>
    <n v="1210"/>
    <n v="4315"/>
    <n v="736"/>
    <n v="211"/>
    <x v="1"/>
    <x v="1"/>
  </r>
  <r>
    <x v="3"/>
    <d v="2013-07-01T00:00:00"/>
    <s v="45 - 69"/>
    <x v="2"/>
    <x v="1"/>
    <x v="1"/>
    <n v="2"/>
    <n v="870"/>
    <n v="4315"/>
    <n v="587"/>
    <n v="156"/>
    <x v="1"/>
    <x v="1"/>
  </r>
  <r>
    <x v="3"/>
    <d v="2013-07-01T00:00:00"/>
    <s v="45 - 69"/>
    <x v="2"/>
    <x v="1"/>
    <x v="2"/>
    <n v="3"/>
    <n v="15190"/>
    <n v="8630"/>
    <n v="10302"/>
    <n v="2650"/>
    <x v="1"/>
    <x v="1"/>
  </r>
  <r>
    <x v="3"/>
    <d v="2013-07-01T00:00:00"/>
    <s v="45 - 69"/>
    <x v="2"/>
    <x v="1"/>
    <x v="3"/>
    <n v="3"/>
    <n v="0"/>
    <n v="0"/>
    <n v="8"/>
    <n v="1"/>
    <x v="1"/>
    <x v="1"/>
  </r>
  <r>
    <x v="3"/>
    <d v="2013-07-01T00:00:00"/>
    <s v="45 - 69"/>
    <x v="3"/>
    <x v="1"/>
    <x v="0"/>
    <n v="1"/>
    <n v="850"/>
    <n v="3687.5"/>
    <n v="572"/>
    <n v="181"/>
    <x v="1"/>
    <x v="1"/>
  </r>
  <r>
    <x v="3"/>
    <d v="2013-07-01T00:00:00"/>
    <s v="45 - 69"/>
    <x v="3"/>
    <x v="1"/>
    <x v="1"/>
    <n v="2"/>
    <n v="690"/>
    <n v="3687.5"/>
    <n v="493"/>
    <n v="116"/>
    <x v="1"/>
    <x v="1"/>
  </r>
  <r>
    <x v="3"/>
    <d v="2013-07-01T00:00:00"/>
    <s v="45 - 69"/>
    <x v="3"/>
    <x v="1"/>
    <x v="2"/>
    <n v="3"/>
    <n v="13210"/>
    <n v="7375"/>
    <n v="9177"/>
    <n v="2346"/>
    <x v="1"/>
    <x v="1"/>
  </r>
  <r>
    <x v="3"/>
    <d v="2013-07-01T00:00:00"/>
    <s v="45 - 69"/>
    <x v="3"/>
    <x v="1"/>
    <x v="3"/>
    <n v="3"/>
    <n v="0"/>
    <n v="0"/>
    <n v="4"/>
    <n v="1"/>
    <x v="1"/>
    <x v="1"/>
  </r>
  <r>
    <x v="3"/>
    <d v="2013-07-01T00:00:00"/>
    <s v="45 - 69"/>
    <x v="4"/>
    <x v="1"/>
    <x v="0"/>
    <n v="1"/>
    <n v="560"/>
    <n v="3225"/>
    <n v="362"/>
    <n v="119"/>
    <x v="1"/>
    <x v="1"/>
  </r>
  <r>
    <x v="3"/>
    <d v="2013-07-01T00:00:00"/>
    <s v="45 - 69"/>
    <x v="4"/>
    <x v="1"/>
    <x v="1"/>
    <n v="2"/>
    <n v="490"/>
    <n v="3225"/>
    <n v="363"/>
    <n v="85"/>
    <x v="1"/>
    <x v="1"/>
  </r>
  <r>
    <x v="3"/>
    <d v="2013-07-01T00:00:00"/>
    <s v="45 - 69"/>
    <x v="4"/>
    <x v="1"/>
    <x v="2"/>
    <n v="3"/>
    <n v="11850"/>
    <n v="6450"/>
    <n v="8088"/>
    <n v="2171"/>
    <x v="1"/>
    <x v="1"/>
  </r>
  <r>
    <x v="3"/>
    <d v="2013-07-01T00:00:00"/>
    <s v="45 - 69"/>
    <x v="4"/>
    <x v="1"/>
    <x v="3"/>
    <n v="3"/>
    <n v="0"/>
    <n v="0"/>
    <n v="11"/>
    <n v="3"/>
    <x v="1"/>
    <x v="1"/>
  </r>
  <r>
    <x v="3"/>
    <d v="2013-07-01T00:00:00"/>
    <s v="45 - 69"/>
    <x v="0"/>
    <x v="0"/>
    <x v="0"/>
    <n v="1"/>
    <n v="1210"/>
    <n v="4125"/>
    <n v="770"/>
    <n v="201"/>
    <x v="2"/>
    <x v="2"/>
  </r>
  <r>
    <x v="3"/>
    <d v="2013-07-01T00:00:00"/>
    <s v="45 - 69"/>
    <x v="0"/>
    <x v="0"/>
    <x v="1"/>
    <n v="2"/>
    <n v="1870"/>
    <n v="4125"/>
    <n v="1437"/>
    <n v="340"/>
    <x v="2"/>
    <x v="2"/>
  </r>
  <r>
    <x v="3"/>
    <d v="2013-07-01T00:00:00"/>
    <s v="45 - 69"/>
    <x v="0"/>
    <x v="0"/>
    <x v="2"/>
    <n v="3"/>
    <n v="13430"/>
    <n v="8250"/>
    <n v="9380"/>
    <n v="2423"/>
    <x v="2"/>
    <x v="2"/>
  </r>
  <r>
    <x v="3"/>
    <d v="2013-07-01T00:00:00"/>
    <s v="45 - 69"/>
    <x v="0"/>
    <x v="0"/>
    <x v="3"/>
    <n v="3"/>
    <n v="0"/>
    <n v="0"/>
    <n v="35"/>
    <n v="8"/>
    <x v="2"/>
    <x v="2"/>
  </r>
  <r>
    <x v="3"/>
    <d v="2013-07-01T00:00:00"/>
    <s v="45 - 69"/>
    <x v="1"/>
    <x v="1"/>
    <x v="0"/>
    <n v="1"/>
    <n v="1210"/>
    <n v="3877.5"/>
    <n v="756"/>
    <n v="204"/>
    <x v="2"/>
    <x v="2"/>
  </r>
  <r>
    <x v="3"/>
    <d v="2013-07-01T00:00:00"/>
    <s v="45 - 69"/>
    <x v="1"/>
    <x v="1"/>
    <x v="1"/>
    <n v="2"/>
    <n v="1530"/>
    <n v="3877.5"/>
    <n v="1119"/>
    <n v="276"/>
    <x v="2"/>
    <x v="2"/>
  </r>
  <r>
    <x v="3"/>
    <d v="2013-07-01T00:00:00"/>
    <s v="45 - 69"/>
    <x v="1"/>
    <x v="1"/>
    <x v="2"/>
    <n v="3"/>
    <n v="12760"/>
    <n v="7755"/>
    <n v="8754"/>
    <n v="2250"/>
    <x v="2"/>
    <x v="2"/>
  </r>
  <r>
    <x v="3"/>
    <d v="2013-07-01T00:00:00"/>
    <s v="45 - 69"/>
    <x v="1"/>
    <x v="1"/>
    <x v="3"/>
    <n v="3"/>
    <n v="0"/>
    <n v="0"/>
    <n v="26"/>
    <n v="4"/>
    <x v="2"/>
    <x v="2"/>
  </r>
  <r>
    <x v="3"/>
    <d v="2013-07-01T00:00:00"/>
    <s v="45 - 69"/>
    <x v="2"/>
    <x v="1"/>
    <x v="0"/>
    <n v="1"/>
    <n v="900"/>
    <n v="3327.5"/>
    <n v="608"/>
    <n v="145"/>
    <x v="2"/>
    <x v="2"/>
  </r>
  <r>
    <x v="3"/>
    <d v="2013-07-01T00:00:00"/>
    <s v="45 - 69"/>
    <x v="2"/>
    <x v="1"/>
    <x v="1"/>
    <n v="2"/>
    <n v="1230"/>
    <n v="3327.5"/>
    <n v="926"/>
    <n v="202"/>
    <x v="2"/>
    <x v="2"/>
  </r>
  <r>
    <x v="3"/>
    <d v="2013-07-01T00:00:00"/>
    <s v="45 - 69"/>
    <x v="2"/>
    <x v="1"/>
    <x v="2"/>
    <n v="3"/>
    <n v="11170"/>
    <n v="6655"/>
    <n v="7276"/>
    <n v="1791"/>
    <x v="2"/>
    <x v="2"/>
  </r>
  <r>
    <x v="3"/>
    <d v="2013-07-01T00:00:00"/>
    <s v="45 - 69"/>
    <x v="2"/>
    <x v="1"/>
    <x v="3"/>
    <n v="3"/>
    <n v="0"/>
    <n v="0"/>
    <n v="19"/>
    <n v="6"/>
    <x v="2"/>
    <x v="2"/>
  </r>
  <r>
    <x v="3"/>
    <d v="2013-07-01T00:00:00"/>
    <s v="45 - 69"/>
    <x v="3"/>
    <x v="1"/>
    <x v="0"/>
    <n v="1"/>
    <n v="710"/>
    <n v="2775"/>
    <n v="428"/>
    <n v="80"/>
    <x v="2"/>
    <x v="2"/>
  </r>
  <r>
    <x v="3"/>
    <d v="2013-07-01T00:00:00"/>
    <s v="45 - 69"/>
    <x v="3"/>
    <x v="1"/>
    <x v="1"/>
    <n v="2"/>
    <n v="990"/>
    <n v="2775"/>
    <n v="739"/>
    <n v="168"/>
    <x v="2"/>
    <x v="2"/>
  </r>
  <r>
    <x v="3"/>
    <d v="2013-07-01T00:00:00"/>
    <s v="45 - 69"/>
    <x v="3"/>
    <x v="1"/>
    <x v="2"/>
    <n v="3"/>
    <n v="9400"/>
    <n v="5550"/>
    <n v="5957"/>
    <n v="1538"/>
    <x v="2"/>
    <x v="2"/>
  </r>
  <r>
    <x v="3"/>
    <d v="2013-07-01T00:00:00"/>
    <s v="45 - 69"/>
    <x v="3"/>
    <x v="1"/>
    <x v="3"/>
    <n v="3"/>
    <n v="0"/>
    <n v="0"/>
    <n v="19"/>
    <n v="6"/>
    <x v="2"/>
    <x v="2"/>
  </r>
  <r>
    <x v="3"/>
    <d v="2013-07-01T00:00:00"/>
    <s v="45 - 69"/>
    <x v="4"/>
    <x v="1"/>
    <x v="0"/>
    <n v="1"/>
    <n v="470"/>
    <n v="2200"/>
    <n v="288"/>
    <n v="82"/>
    <x v="2"/>
    <x v="2"/>
  </r>
  <r>
    <x v="3"/>
    <d v="2013-07-01T00:00:00"/>
    <s v="45 - 69"/>
    <x v="4"/>
    <x v="1"/>
    <x v="1"/>
    <n v="2"/>
    <n v="690"/>
    <n v="2200"/>
    <n v="506"/>
    <n v="123"/>
    <x v="2"/>
    <x v="2"/>
  </r>
  <r>
    <x v="3"/>
    <d v="2013-07-01T00:00:00"/>
    <s v="45 - 69"/>
    <x v="4"/>
    <x v="1"/>
    <x v="2"/>
    <n v="3"/>
    <n v="7640"/>
    <n v="4400"/>
    <n v="4972"/>
    <n v="1367"/>
    <x v="2"/>
    <x v="2"/>
  </r>
  <r>
    <x v="3"/>
    <d v="2013-07-01T00:00:00"/>
    <s v="45 - 69"/>
    <x v="4"/>
    <x v="1"/>
    <x v="3"/>
    <n v="3"/>
    <n v="0"/>
    <n v="0"/>
    <n v="11"/>
    <n v="3"/>
    <x v="2"/>
    <x v="2"/>
  </r>
  <r>
    <x v="3"/>
    <d v="2013-07-01T00:00:00"/>
    <s v="45 - 69"/>
    <x v="0"/>
    <x v="0"/>
    <x v="0"/>
    <n v="1"/>
    <n v="2500"/>
    <n v="4570"/>
    <n v="1677"/>
    <n v="432"/>
    <x v="3"/>
    <x v="3"/>
  </r>
  <r>
    <x v="3"/>
    <d v="2013-07-01T00:00:00"/>
    <s v="45 - 69"/>
    <x v="0"/>
    <x v="0"/>
    <x v="1"/>
    <n v="2"/>
    <n v="3440"/>
    <n v="4570"/>
    <n v="2679"/>
    <n v="634"/>
    <x v="3"/>
    <x v="3"/>
  </r>
  <r>
    <x v="3"/>
    <d v="2013-07-01T00:00:00"/>
    <s v="45 - 69"/>
    <x v="0"/>
    <x v="0"/>
    <x v="2"/>
    <n v="3"/>
    <n v="12350"/>
    <n v="9140"/>
    <n v="8971"/>
    <n v="2195"/>
    <x v="3"/>
    <x v="3"/>
  </r>
  <r>
    <x v="3"/>
    <d v="2013-07-01T00:00:00"/>
    <s v="45 - 69"/>
    <x v="0"/>
    <x v="0"/>
    <x v="3"/>
    <n v="3"/>
    <n v="0"/>
    <n v="0"/>
    <n v="8"/>
    <n v="2"/>
    <x v="3"/>
    <x v="3"/>
  </r>
  <r>
    <x v="3"/>
    <d v="2013-07-01T00:00:00"/>
    <s v="45 - 69"/>
    <x v="1"/>
    <x v="1"/>
    <x v="0"/>
    <n v="1"/>
    <n v="2190"/>
    <n v="4307.5"/>
    <n v="1428"/>
    <n v="366"/>
    <x v="3"/>
    <x v="3"/>
  </r>
  <r>
    <x v="3"/>
    <d v="2013-07-01T00:00:00"/>
    <s v="45 - 69"/>
    <x v="1"/>
    <x v="1"/>
    <x v="1"/>
    <n v="2"/>
    <n v="2820"/>
    <n v="4307.5"/>
    <n v="2196"/>
    <n v="539"/>
    <x v="3"/>
    <x v="3"/>
  </r>
  <r>
    <x v="3"/>
    <d v="2013-07-01T00:00:00"/>
    <s v="45 - 69"/>
    <x v="1"/>
    <x v="1"/>
    <x v="2"/>
    <n v="3"/>
    <n v="12220"/>
    <n v="8615"/>
    <n v="8189"/>
    <n v="2282"/>
    <x v="3"/>
    <x v="3"/>
  </r>
  <r>
    <x v="3"/>
    <d v="2013-07-01T00:00:00"/>
    <s v="45 - 69"/>
    <x v="1"/>
    <x v="1"/>
    <x v="3"/>
    <n v="3"/>
    <n v="0"/>
    <n v="0"/>
    <n v="3"/>
    <n v="1"/>
    <x v="3"/>
    <x v="3"/>
  </r>
  <r>
    <x v="3"/>
    <d v="2013-07-01T00:00:00"/>
    <s v="45 - 69"/>
    <x v="2"/>
    <x v="1"/>
    <x v="0"/>
    <n v="1"/>
    <n v="1650"/>
    <n v="3577.5"/>
    <n v="1109"/>
    <n v="287"/>
    <x v="3"/>
    <x v="3"/>
  </r>
  <r>
    <x v="3"/>
    <d v="2013-07-01T00:00:00"/>
    <s v="45 - 69"/>
    <x v="2"/>
    <x v="1"/>
    <x v="1"/>
    <n v="2"/>
    <n v="2100"/>
    <n v="3577.5"/>
    <n v="1759"/>
    <n v="449"/>
    <x v="3"/>
    <x v="3"/>
  </r>
  <r>
    <x v="3"/>
    <d v="2013-07-01T00:00:00"/>
    <s v="45 - 69"/>
    <x v="2"/>
    <x v="1"/>
    <x v="2"/>
    <n v="3"/>
    <n v="10570"/>
    <n v="7155"/>
    <n v="7153"/>
    <n v="1937"/>
    <x v="3"/>
    <x v="3"/>
  </r>
  <r>
    <x v="3"/>
    <d v="2013-07-01T00:00:00"/>
    <s v="45 - 69"/>
    <x v="2"/>
    <x v="1"/>
    <x v="3"/>
    <n v="3"/>
    <n v="0"/>
    <n v="0"/>
    <n v="4"/>
    <n v="1"/>
    <x v="3"/>
    <x v="3"/>
  </r>
  <r>
    <x v="3"/>
    <d v="2013-07-01T00:00:00"/>
    <s v="45 - 69"/>
    <x v="3"/>
    <x v="1"/>
    <x v="0"/>
    <n v="1"/>
    <n v="1300"/>
    <n v="3050"/>
    <n v="865"/>
    <n v="247"/>
    <x v="3"/>
    <x v="3"/>
  </r>
  <r>
    <x v="3"/>
    <d v="2013-07-01T00:00:00"/>
    <s v="45 - 69"/>
    <x v="3"/>
    <x v="1"/>
    <x v="1"/>
    <n v="2"/>
    <n v="1690"/>
    <n v="3050"/>
    <n v="1398"/>
    <n v="332"/>
    <x v="3"/>
    <x v="3"/>
  </r>
  <r>
    <x v="3"/>
    <d v="2013-07-01T00:00:00"/>
    <s v="45 - 69"/>
    <x v="3"/>
    <x v="1"/>
    <x v="2"/>
    <n v="3"/>
    <n v="9210"/>
    <n v="6100"/>
    <n v="6312"/>
    <n v="1672"/>
    <x v="3"/>
    <x v="3"/>
  </r>
  <r>
    <x v="3"/>
    <d v="2013-07-01T00:00:00"/>
    <s v="45 - 69"/>
    <x v="3"/>
    <x v="1"/>
    <x v="3"/>
    <n v="3"/>
    <n v="0"/>
    <n v="0"/>
    <n v="4"/>
    <n v="1"/>
    <x v="3"/>
    <x v="3"/>
  </r>
  <r>
    <x v="3"/>
    <d v="2013-07-01T00:00:00"/>
    <s v="45 - 69"/>
    <x v="4"/>
    <x v="1"/>
    <x v="0"/>
    <n v="1"/>
    <n v="850"/>
    <n v="2482.5"/>
    <n v="586"/>
    <n v="181"/>
    <x v="3"/>
    <x v="3"/>
  </r>
  <r>
    <x v="3"/>
    <d v="2013-07-01T00:00:00"/>
    <s v="45 - 69"/>
    <x v="4"/>
    <x v="1"/>
    <x v="1"/>
    <n v="2"/>
    <n v="1290"/>
    <n v="2482.5"/>
    <n v="985"/>
    <n v="265"/>
    <x v="3"/>
    <x v="3"/>
  </r>
  <r>
    <x v="3"/>
    <d v="2013-07-01T00:00:00"/>
    <s v="45 - 69"/>
    <x v="4"/>
    <x v="1"/>
    <x v="2"/>
    <n v="3"/>
    <n v="7790"/>
    <n v="4965"/>
    <n v="5386"/>
    <n v="1521"/>
    <x v="3"/>
    <x v="3"/>
  </r>
  <r>
    <x v="3"/>
    <d v="2013-07-01T00:00:00"/>
    <s v="45 - 69"/>
    <x v="4"/>
    <x v="1"/>
    <x v="3"/>
    <n v="3"/>
    <n v="0"/>
    <n v="0"/>
    <n v="8"/>
    <n v="0"/>
    <x v="3"/>
    <x v="3"/>
  </r>
  <r>
    <x v="3"/>
    <d v="2013-07-01T00:00:00"/>
    <s v="45 - 69"/>
    <x v="0"/>
    <x v="0"/>
    <x v="0"/>
    <n v="1"/>
    <n v="2450"/>
    <n v="3245"/>
    <n v="1387"/>
    <n v="323"/>
    <x v="4"/>
    <x v="4"/>
  </r>
  <r>
    <x v="3"/>
    <d v="2013-07-01T00:00:00"/>
    <s v="45 - 69"/>
    <x v="0"/>
    <x v="0"/>
    <x v="1"/>
    <n v="2"/>
    <n v="300"/>
    <n v="3245"/>
    <n v="185"/>
    <n v="37"/>
    <x v="4"/>
    <x v="4"/>
  </r>
  <r>
    <x v="3"/>
    <d v="2013-07-01T00:00:00"/>
    <s v="45 - 69"/>
    <x v="0"/>
    <x v="0"/>
    <x v="2"/>
    <n v="3"/>
    <n v="10230"/>
    <n v="6490"/>
    <n v="6789"/>
    <n v="1749"/>
    <x v="4"/>
    <x v="4"/>
  </r>
  <r>
    <x v="3"/>
    <d v="2013-07-01T00:00:00"/>
    <s v="45 - 69"/>
    <x v="0"/>
    <x v="0"/>
    <x v="3"/>
    <n v="3"/>
    <n v="0"/>
    <n v="0"/>
    <n v="38"/>
    <n v="11"/>
    <x v="4"/>
    <x v="4"/>
  </r>
  <r>
    <x v="3"/>
    <d v="2013-07-01T00:00:00"/>
    <s v="45 - 69"/>
    <x v="1"/>
    <x v="1"/>
    <x v="0"/>
    <n v="1"/>
    <n v="2430"/>
    <n v="3365"/>
    <n v="1396"/>
    <n v="333"/>
    <x v="4"/>
    <x v="4"/>
  </r>
  <r>
    <x v="3"/>
    <d v="2013-07-01T00:00:00"/>
    <s v="45 - 69"/>
    <x v="1"/>
    <x v="1"/>
    <x v="1"/>
    <n v="2"/>
    <n v="240"/>
    <n v="3365"/>
    <n v="129"/>
    <n v="34"/>
    <x v="4"/>
    <x v="4"/>
  </r>
  <r>
    <x v="3"/>
    <d v="2013-07-01T00:00:00"/>
    <s v="45 - 69"/>
    <x v="1"/>
    <x v="1"/>
    <x v="2"/>
    <n v="3"/>
    <n v="10800"/>
    <n v="6730"/>
    <n v="7350"/>
    <n v="1822"/>
    <x v="4"/>
    <x v="4"/>
  </r>
  <r>
    <x v="3"/>
    <d v="2013-07-01T00:00:00"/>
    <s v="45 - 69"/>
    <x v="1"/>
    <x v="1"/>
    <x v="3"/>
    <n v="3"/>
    <n v="0"/>
    <n v="0"/>
    <n v="13"/>
    <n v="4"/>
    <x v="4"/>
    <x v="4"/>
  </r>
  <r>
    <x v="3"/>
    <d v="2013-07-01T00:00:00"/>
    <s v="45 - 69"/>
    <x v="2"/>
    <x v="1"/>
    <x v="0"/>
    <n v="1"/>
    <n v="1970"/>
    <n v="3037.5"/>
    <n v="1137"/>
    <n v="255"/>
    <x v="4"/>
    <x v="4"/>
  </r>
  <r>
    <x v="3"/>
    <d v="2013-07-01T00:00:00"/>
    <s v="45 - 69"/>
    <x v="2"/>
    <x v="1"/>
    <x v="1"/>
    <n v="2"/>
    <n v="200"/>
    <n v="3037.5"/>
    <n v="126"/>
    <n v="24"/>
    <x v="4"/>
    <x v="4"/>
  </r>
  <r>
    <x v="3"/>
    <d v="2013-07-01T00:00:00"/>
    <s v="45 - 69"/>
    <x v="2"/>
    <x v="1"/>
    <x v="2"/>
    <n v="3"/>
    <n v="9970"/>
    <n v="6075"/>
    <n v="6711"/>
    <n v="1679"/>
    <x v="4"/>
    <x v="4"/>
  </r>
  <r>
    <x v="3"/>
    <d v="2013-07-01T00:00:00"/>
    <s v="45 - 69"/>
    <x v="2"/>
    <x v="1"/>
    <x v="3"/>
    <n v="3"/>
    <n v="0"/>
    <n v="0"/>
    <n v="16"/>
    <n v="3"/>
    <x v="4"/>
    <x v="4"/>
  </r>
  <r>
    <x v="3"/>
    <d v="2013-07-01T00:00:00"/>
    <s v="45 - 69"/>
    <x v="3"/>
    <x v="1"/>
    <x v="0"/>
    <n v="1"/>
    <n v="1500"/>
    <n v="2680"/>
    <n v="889"/>
    <n v="189"/>
    <x v="4"/>
    <x v="4"/>
  </r>
  <r>
    <x v="3"/>
    <d v="2013-07-01T00:00:00"/>
    <s v="45 - 69"/>
    <x v="3"/>
    <x v="1"/>
    <x v="1"/>
    <n v="2"/>
    <n v="160"/>
    <n v="2680"/>
    <n v="95"/>
    <n v="19"/>
    <x v="4"/>
    <x v="4"/>
  </r>
  <r>
    <x v="3"/>
    <d v="2013-07-01T00:00:00"/>
    <s v="45 - 69"/>
    <x v="3"/>
    <x v="1"/>
    <x v="2"/>
    <n v="3"/>
    <n v="9050"/>
    <n v="5360"/>
    <n v="6585"/>
    <n v="1476"/>
    <x v="4"/>
    <x v="4"/>
  </r>
  <r>
    <x v="3"/>
    <d v="2013-07-01T00:00:00"/>
    <s v="45 - 69"/>
    <x v="3"/>
    <x v="1"/>
    <x v="3"/>
    <n v="3"/>
    <n v="0"/>
    <n v="0"/>
    <n v="9"/>
    <n v="4"/>
    <x v="4"/>
    <x v="4"/>
  </r>
  <r>
    <x v="3"/>
    <d v="2013-07-01T00:00:00"/>
    <s v="45 - 69"/>
    <x v="4"/>
    <x v="1"/>
    <x v="0"/>
    <n v="1"/>
    <n v="1030"/>
    <n v="2387.5"/>
    <n v="609"/>
    <n v="160"/>
    <x v="4"/>
    <x v="4"/>
  </r>
  <r>
    <x v="3"/>
    <d v="2013-07-01T00:00:00"/>
    <s v="45 - 69"/>
    <x v="4"/>
    <x v="1"/>
    <x v="1"/>
    <n v="2"/>
    <n v="120"/>
    <n v="2387.5"/>
    <n v="77"/>
    <n v="17"/>
    <x v="4"/>
    <x v="4"/>
  </r>
  <r>
    <x v="3"/>
    <d v="2013-07-01T00:00:00"/>
    <s v="45 - 69"/>
    <x v="4"/>
    <x v="1"/>
    <x v="2"/>
    <n v="3"/>
    <n v="8390"/>
    <n v="4775"/>
    <n v="6086"/>
    <n v="1425"/>
    <x v="4"/>
    <x v="4"/>
  </r>
  <r>
    <x v="3"/>
    <d v="2013-07-01T00:00:00"/>
    <s v="45 - 69"/>
    <x v="4"/>
    <x v="1"/>
    <x v="3"/>
    <n v="3"/>
    <n v="0"/>
    <n v="0"/>
    <n v="12"/>
    <n v="4"/>
    <x v="4"/>
    <x v="4"/>
  </r>
  <r>
    <x v="3"/>
    <d v="2013-07-01T00:00:00"/>
    <s v="45 - 69"/>
    <x v="0"/>
    <x v="0"/>
    <x v="0"/>
    <n v="1"/>
    <n v="1140"/>
    <n v="915"/>
    <n v="720"/>
    <n v="163"/>
    <x v="5"/>
    <x v="5"/>
  </r>
  <r>
    <x v="3"/>
    <d v="2013-07-01T00:00:00"/>
    <s v="45 - 69"/>
    <x v="0"/>
    <x v="0"/>
    <x v="1"/>
    <n v="2"/>
    <n v="80"/>
    <n v="915"/>
    <n v="49"/>
    <n v="8"/>
    <x v="5"/>
    <x v="5"/>
  </r>
  <r>
    <x v="3"/>
    <d v="2013-07-01T00:00:00"/>
    <s v="45 - 69"/>
    <x v="0"/>
    <x v="0"/>
    <x v="2"/>
    <n v="3"/>
    <n v="2440"/>
    <n v="1830"/>
    <n v="1743"/>
    <n v="407"/>
    <x v="5"/>
    <x v="5"/>
  </r>
  <r>
    <x v="3"/>
    <d v="2013-07-01T00:00:00"/>
    <s v="45 - 69"/>
    <x v="0"/>
    <x v="0"/>
    <x v="3"/>
    <n v="3"/>
    <n v="0"/>
    <n v="0"/>
    <n v="7"/>
    <n v="3"/>
    <x v="5"/>
    <x v="5"/>
  </r>
  <r>
    <x v="3"/>
    <d v="2013-07-01T00:00:00"/>
    <s v="45 - 69"/>
    <x v="1"/>
    <x v="1"/>
    <x v="0"/>
    <n v="1"/>
    <n v="1140"/>
    <n v="962.5"/>
    <n v="702"/>
    <n v="188"/>
    <x v="5"/>
    <x v="5"/>
  </r>
  <r>
    <x v="3"/>
    <d v="2013-07-01T00:00:00"/>
    <s v="45 - 69"/>
    <x v="1"/>
    <x v="1"/>
    <x v="1"/>
    <n v="2"/>
    <n v="70"/>
    <n v="962.5"/>
    <n v="31"/>
    <n v="8"/>
    <x v="5"/>
    <x v="5"/>
  </r>
  <r>
    <x v="3"/>
    <d v="2013-07-01T00:00:00"/>
    <s v="45 - 69"/>
    <x v="1"/>
    <x v="1"/>
    <x v="2"/>
    <n v="3"/>
    <n v="2650"/>
    <n v="1925"/>
    <n v="1844"/>
    <n v="413"/>
    <x v="5"/>
    <x v="5"/>
  </r>
  <r>
    <x v="3"/>
    <d v="2013-07-01T00:00:00"/>
    <s v="45 - 69"/>
    <x v="2"/>
    <x v="1"/>
    <x v="0"/>
    <n v="1"/>
    <n v="920"/>
    <n v="845"/>
    <n v="578"/>
    <n v="141"/>
    <x v="5"/>
    <x v="5"/>
  </r>
  <r>
    <x v="3"/>
    <d v="2013-07-01T00:00:00"/>
    <s v="45 - 69"/>
    <x v="2"/>
    <x v="1"/>
    <x v="1"/>
    <n v="2"/>
    <n v="70"/>
    <n v="845"/>
    <n v="41"/>
    <n v="10"/>
    <x v="5"/>
    <x v="5"/>
  </r>
  <r>
    <x v="3"/>
    <d v="2013-07-01T00:00:00"/>
    <s v="45 - 69"/>
    <x v="2"/>
    <x v="1"/>
    <x v="2"/>
    <n v="3"/>
    <n v="2380"/>
    <n v="1690"/>
    <n v="1707"/>
    <n v="390"/>
    <x v="5"/>
    <x v="5"/>
  </r>
  <r>
    <x v="3"/>
    <d v="2013-07-01T00:00:00"/>
    <s v="45 - 69"/>
    <x v="2"/>
    <x v="1"/>
    <x v="3"/>
    <n v="3"/>
    <n v="0"/>
    <n v="0"/>
    <n v="9"/>
    <n v="3"/>
    <x v="5"/>
    <x v="5"/>
  </r>
  <r>
    <x v="3"/>
    <d v="2013-07-01T00:00:00"/>
    <s v="45 - 69"/>
    <x v="3"/>
    <x v="1"/>
    <x v="0"/>
    <n v="1"/>
    <n v="660"/>
    <n v="755"/>
    <n v="462"/>
    <n v="143"/>
    <x v="5"/>
    <x v="5"/>
  </r>
  <r>
    <x v="3"/>
    <d v="2013-07-01T00:00:00"/>
    <s v="45 - 69"/>
    <x v="3"/>
    <x v="1"/>
    <x v="1"/>
    <n v="2"/>
    <n v="40"/>
    <n v="755"/>
    <n v="17"/>
    <n v="4"/>
    <x v="5"/>
    <x v="5"/>
  </r>
  <r>
    <x v="3"/>
    <d v="2013-07-01T00:00:00"/>
    <s v="45 - 69"/>
    <x v="3"/>
    <x v="1"/>
    <x v="2"/>
    <n v="3"/>
    <n v="2320"/>
    <n v="1510"/>
    <n v="1619"/>
    <n v="363"/>
    <x v="5"/>
    <x v="5"/>
  </r>
  <r>
    <x v="3"/>
    <d v="2013-07-01T00:00:00"/>
    <s v="45 - 69"/>
    <x v="3"/>
    <x v="1"/>
    <x v="3"/>
    <n v="3"/>
    <n v="0"/>
    <n v="0"/>
    <n v="5"/>
    <n v="1"/>
    <x v="5"/>
    <x v="5"/>
  </r>
  <r>
    <x v="3"/>
    <d v="2013-07-01T00:00:00"/>
    <s v="45 - 69"/>
    <x v="4"/>
    <x v="1"/>
    <x v="0"/>
    <n v="1"/>
    <n v="460"/>
    <n v="672.5"/>
    <n v="303"/>
    <n v="92"/>
    <x v="5"/>
    <x v="5"/>
  </r>
  <r>
    <x v="3"/>
    <d v="2013-07-01T00:00:00"/>
    <s v="45 - 69"/>
    <x v="4"/>
    <x v="1"/>
    <x v="1"/>
    <n v="2"/>
    <n v="20"/>
    <n v="672.5"/>
    <n v="5"/>
    <n v="1"/>
    <x v="5"/>
    <x v="5"/>
  </r>
  <r>
    <x v="3"/>
    <d v="2013-07-01T00:00:00"/>
    <s v="45 - 69"/>
    <x v="4"/>
    <x v="1"/>
    <x v="2"/>
    <n v="3"/>
    <n v="2220"/>
    <n v="1345"/>
    <n v="1670"/>
    <n v="406"/>
    <x v="5"/>
    <x v="5"/>
  </r>
  <r>
    <x v="3"/>
    <d v="2013-07-01T00:00:00"/>
    <s v="45 - 69"/>
    <x v="4"/>
    <x v="1"/>
    <x v="3"/>
    <n v="3"/>
    <n v="0"/>
    <n v="0"/>
    <n v="5"/>
    <n v="2"/>
    <x v="5"/>
    <x v="5"/>
  </r>
  <r>
    <x v="3"/>
    <d v="2013-07-01T00:00:00"/>
    <s v="45 - 69"/>
    <x v="0"/>
    <x v="0"/>
    <x v="0"/>
    <n v="1"/>
    <n v="1630"/>
    <n v="1915"/>
    <n v="946"/>
    <n v="275"/>
    <x v="6"/>
    <x v="6"/>
  </r>
  <r>
    <x v="3"/>
    <d v="2013-07-01T00:00:00"/>
    <s v="45 - 69"/>
    <x v="0"/>
    <x v="0"/>
    <x v="1"/>
    <n v="2"/>
    <n v="110"/>
    <n v="1915"/>
    <n v="67"/>
    <n v="16"/>
    <x v="6"/>
    <x v="6"/>
  </r>
  <r>
    <x v="3"/>
    <d v="2013-07-01T00:00:00"/>
    <s v="45 - 69"/>
    <x v="0"/>
    <x v="0"/>
    <x v="2"/>
    <n v="3"/>
    <n v="5920"/>
    <n v="3830"/>
    <n v="4409"/>
    <n v="1262"/>
    <x v="6"/>
    <x v="6"/>
  </r>
  <r>
    <x v="3"/>
    <d v="2013-07-01T00:00:00"/>
    <s v="45 - 69"/>
    <x v="0"/>
    <x v="0"/>
    <x v="3"/>
    <n v="3"/>
    <n v="0"/>
    <n v="0"/>
    <n v="9"/>
    <n v="2"/>
    <x v="6"/>
    <x v="6"/>
  </r>
  <r>
    <x v="3"/>
    <d v="2013-07-01T00:00:00"/>
    <s v="45 - 69"/>
    <x v="1"/>
    <x v="1"/>
    <x v="0"/>
    <n v="1"/>
    <n v="1660"/>
    <n v="2005"/>
    <n v="898"/>
    <n v="312"/>
    <x v="6"/>
    <x v="6"/>
  </r>
  <r>
    <x v="3"/>
    <d v="2013-07-01T00:00:00"/>
    <s v="45 - 69"/>
    <x v="1"/>
    <x v="1"/>
    <x v="1"/>
    <n v="2"/>
    <n v="70"/>
    <n v="2005"/>
    <n v="41"/>
    <n v="12"/>
    <x v="6"/>
    <x v="6"/>
  </r>
  <r>
    <x v="3"/>
    <d v="2013-07-01T00:00:00"/>
    <s v="45 - 69"/>
    <x v="1"/>
    <x v="1"/>
    <x v="2"/>
    <n v="3"/>
    <n v="6280"/>
    <n v="4010"/>
    <n v="4300"/>
    <n v="1256"/>
    <x v="6"/>
    <x v="6"/>
  </r>
  <r>
    <x v="3"/>
    <d v="2013-07-01T00:00:00"/>
    <s v="45 - 69"/>
    <x v="1"/>
    <x v="1"/>
    <x v="3"/>
    <n v="3"/>
    <n v="0"/>
    <n v="0"/>
    <n v="7"/>
    <n v="3"/>
    <x v="6"/>
    <x v="6"/>
  </r>
  <r>
    <x v="3"/>
    <d v="2013-07-01T00:00:00"/>
    <s v="45 - 69"/>
    <x v="2"/>
    <x v="1"/>
    <x v="0"/>
    <n v="1"/>
    <n v="1390"/>
    <n v="1865"/>
    <n v="846"/>
    <n v="317"/>
    <x v="6"/>
    <x v="6"/>
  </r>
  <r>
    <x v="3"/>
    <d v="2013-07-01T00:00:00"/>
    <s v="45 - 69"/>
    <x v="2"/>
    <x v="1"/>
    <x v="1"/>
    <n v="2"/>
    <n v="60"/>
    <n v="1865"/>
    <n v="39"/>
    <n v="10"/>
    <x v="6"/>
    <x v="6"/>
  </r>
  <r>
    <x v="3"/>
    <d v="2013-07-01T00:00:00"/>
    <s v="45 - 69"/>
    <x v="2"/>
    <x v="1"/>
    <x v="2"/>
    <n v="3"/>
    <n v="6010"/>
    <n v="3730"/>
    <n v="4103"/>
    <n v="1182"/>
    <x v="6"/>
    <x v="6"/>
  </r>
  <r>
    <x v="3"/>
    <d v="2013-07-01T00:00:00"/>
    <s v="45 - 69"/>
    <x v="2"/>
    <x v="1"/>
    <x v="3"/>
    <n v="3"/>
    <n v="0"/>
    <n v="0"/>
    <n v="6"/>
    <n v="0"/>
    <x v="6"/>
    <x v="6"/>
  </r>
  <r>
    <x v="3"/>
    <d v="2013-07-01T00:00:00"/>
    <s v="45 - 69"/>
    <x v="3"/>
    <x v="1"/>
    <x v="0"/>
    <n v="1"/>
    <n v="1060"/>
    <n v="1737.5"/>
    <n v="645"/>
    <n v="248"/>
    <x v="6"/>
    <x v="6"/>
  </r>
  <r>
    <x v="3"/>
    <d v="2013-07-01T00:00:00"/>
    <s v="45 - 69"/>
    <x v="3"/>
    <x v="1"/>
    <x v="1"/>
    <n v="2"/>
    <n v="40"/>
    <n v="1737.5"/>
    <n v="48"/>
    <n v="16"/>
    <x v="6"/>
    <x v="6"/>
  </r>
  <r>
    <x v="3"/>
    <d v="2013-07-01T00:00:00"/>
    <s v="45 - 69"/>
    <x v="3"/>
    <x v="1"/>
    <x v="2"/>
    <n v="3"/>
    <n v="5840"/>
    <n v="3475"/>
    <n v="4167"/>
    <n v="1228"/>
    <x v="6"/>
    <x v="6"/>
  </r>
  <r>
    <x v="3"/>
    <d v="2013-07-01T00:00:00"/>
    <s v="45 - 69"/>
    <x v="3"/>
    <x v="1"/>
    <x v="3"/>
    <n v="3"/>
    <n v="0"/>
    <n v="0"/>
    <n v="4"/>
    <n v="1"/>
    <x v="6"/>
    <x v="6"/>
  </r>
  <r>
    <x v="3"/>
    <d v="2013-07-01T00:00:00"/>
    <s v="45 - 69"/>
    <x v="4"/>
    <x v="1"/>
    <x v="0"/>
    <n v="1"/>
    <n v="740"/>
    <n v="1600"/>
    <n v="483"/>
    <n v="193"/>
    <x v="6"/>
    <x v="6"/>
  </r>
  <r>
    <x v="3"/>
    <d v="2013-07-01T00:00:00"/>
    <s v="45 - 69"/>
    <x v="4"/>
    <x v="1"/>
    <x v="1"/>
    <n v="2"/>
    <n v="40"/>
    <n v="1600"/>
    <n v="34"/>
    <n v="5"/>
    <x v="6"/>
    <x v="6"/>
  </r>
  <r>
    <x v="3"/>
    <d v="2013-07-01T00:00:00"/>
    <s v="45 - 69"/>
    <x v="4"/>
    <x v="1"/>
    <x v="2"/>
    <n v="3"/>
    <n v="5620"/>
    <n v="3200"/>
    <n v="4463"/>
    <n v="1214"/>
    <x v="6"/>
    <x v="6"/>
  </r>
  <r>
    <x v="3"/>
    <d v="2013-07-01T00:00:00"/>
    <s v="45 - 69"/>
    <x v="4"/>
    <x v="1"/>
    <x v="3"/>
    <n v="3"/>
    <n v="0"/>
    <n v="0"/>
    <n v="5"/>
    <n v="2"/>
    <x v="6"/>
    <x v="6"/>
  </r>
  <r>
    <x v="3"/>
    <d v="2013-07-01T00:00:00"/>
    <s v="45 - 69"/>
    <x v="0"/>
    <x v="0"/>
    <x v="0"/>
    <n v="1"/>
    <n v="730"/>
    <n v="397.5"/>
    <n v="447"/>
    <n v="142"/>
    <x v="7"/>
    <x v="7"/>
  </r>
  <r>
    <x v="3"/>
    <d v="2013-07-01T00:00:00"/>
    <s v="45 - 69"/>
    <x v="0"/>
    <x v="0"/>
    <x v="1"/>
    <n v="2"/>
    <n v="35"/>
    <n v="397.5"/>
    <n v="22"/>
    <n v="2"/>
    <x v="7"/>
    <x v="7"/>
  </r>
  <r>
    <x v="3"/>
    <d v="2013-07-01T00:00:00"/>
    <s v="45 - 69"/>
    <x v="0"/>
    <x v="0"/>
    <x v="2"/>
    <n v="3"/>
    <n v="825"/>
    <n v="795"/>
    <n v="550"/>
    <n v="156"/>
    <x v="7"/>
    <x v="7"/>
  </r>
  <r>
    <x v="3"/>
    <d v="2013-07-01T00:00:00"/>
    <s v="45 - 69"/>
    <x v="1"/>
    <x v="1"/>
    <x v="0"/>
    <n v="1"/>
    <n v="700"/>
    <n v="412.5"/>
    <n v="469"/>
    <n v="174"/>
    <x v="7"/>
    <x v="7"/>
  </r>
  <r>
    <x v="3"/>
    <d v="2013-07-01T00:00:00"/>
    <s v="45 - 69"/>
    <x v="1"/>
    <x v="1"/>
    <x v="1"/>
    <n v="2"/>
    <n v="40"/>
    <n v="412.5"/>
    <n v="20"/>
    <n v="7"/>
    <x v="7"/>
    <x v="7"/>
  </r>
  <r>
    <x v="3"/>
    <d v="2013-07-01T00:00:00"/>
    <s v="45 - 69"/>
    <x v="1"/>
    <x v="1"/>
    <x v="2"/>
    <n v="3"/>
    <n v="920"/>
    <n v="825"/>
    <n v="665"/>
    <n v="225"/>
    <x v="7"/>
    <x v="7"/>
  </r>
  <r>
    <x v="3"/>
    <d v="2013-07-01T00:00:00"/>
    <s v="45 - 69"/>
    <x v="2"/>
    <x v="1"/>
    <x v="0"/>
    <n v="1"/>
    <n v="610"/>
    <n v="385"/>
    <n v="407"/>
    <n v="139"/>
    <x v="7"/>
    <x v="7"/>
  </r>
  <r>
    <x v="3"/>
    <d v="2013-07-01T00:00:00"/>
    <s v="45 - 69"/>
    <x v="2"/>
    <x v="1"/>
    <x v="1"/>
    <n v="2"/>
    <n v="15"/>
    <n v="385"/>
    <n v="13"/>
    <n v="2"/>
    <x v="7"/>
    <x v="7"/>
  </r>
  <r>
    <x v="3"/>
    <d v="2013-07-01T00:00:00"/>
    <s v="45 - 69"/>
    <x v="2"/>
    <x v="1"/>
    <x v="2"/>
    <n v="3"/>
    <n v="910"/>
    <n v="770"/>
    <n v="669"/>
    <n v="218"/>
    <x v="7"/>
    <x v="7"/>
  </r>
  <r>
    <x v="3"/>
    <d v="2013-07-01T00:00:00"/>
    <s v="45 - 69"/>
    <x v="3"/>
    <x v="1"/>
    <x v="0"/>
    <n v="1"/>
    <n v="490"/>
    <n v="345"/>
    <n v="328"/>
    <n v="101"/>
    <x v="7"/>
    <x v="7"/>
  </r>
  <r>
    <x v="3"/>
    <d v="2013-07-01T00:00:00"/>
    <s v="45 - 69"/>
    <x v="3"/>
    <x v="1"/>
    <x v="1"/>
    <n v="2"/>
    <n v="15"/>
    <n v="345"/>
    <n v="9"/>
    <n v="1"/>
    <x v="7"/>
    <x v="7"/>
  </r>
  <r>
    <x v="3"/>
    <d v="2013-07-01T00:00:00"/>
    <s v="45 - 69"/>
    <x v="3"/>
    <x v="1"/>
    <x v="2"/>
    <n v="3"/>
    <n v="880"/>
    <n v="690"/>
    <n v="641"/>
    <n v="146"/>
    <x v="7"/>
    <x v="7"/>
  </r>
  <r>
    <x v="3"/>
    <d v="2013-07-01T00:00:00"/>
    <s v="45 - 69"/>
    <x v="4"/>
    <x v="1"/>
    <x v="0"/>
    <n v="1"/>
    <n v="390"/>
    <n v="280"/>
    <n v="237"/>
    <n v="69"/>
    <x v="7"/>
    <x v="7"/>
  </r>
  <r>
    <x v="3"/>
    <d v="2013-07-01T00:00:00"/>
    <s v="45 - 69"/>
    <x v="4"/>
    <x v="1"/>
    <x v="1"/>
    <n v="2"/>
    <n v="15"/>
    <n v="280"/>
    <n v="6"/>
    <n v="2"/>
    <x v="7"/>
    <x v="7"/>
  </r>
  <r>
    <x v="3"/>
    <d v="2013-07-01T00:00:00"/>
    <s v="45 - 69"/>
    <x v="4"/>
    <x v="1"/>
    <x v="2"/>
    <n v="3"/>
    <n v="715"/>
    <n v="560"/>
    <n v="486"/>
    <n v="100"/>
    <x v="7"/>
    <x v="7"/>
  </r>
  <r>
    <x v="3"/>
    <d v="2013-07-01T00:00:00"/>
    <s v="45 - 69"/>
    <x v="0"/>
    <x v="0"/>
    <x v="0"/>
    <n v="1"/>
    <n v="1220"/>
    <n v="1370"/>
    <n v="747"/>
    <n v="227"/>
    <x v="8"/>
    <x v="8"/>
  </r>
  <r>
    <x v="3"/>
    <d v="2013-07-01T00:00:00"/>
    <s v="45 - 69"/>
    <x v="0"/>
    <x v="0"/>
    <x v="1"/>
    <n v="2"/>
    <n v="150"/>
    <n v="1370"/>
    <n v="86"/>
    <n v="24"/>
    <x v="8"/>
    <x v="8"/>
  </r>
  <r>
    <x v="3"/>
    <d v="2013-07-01T00:00:00"/>
    <s v="45 - 69"/>
    <x v="0"/>
    <x v="0"/>
    <x v="2"/>
    <n v="3"/>
    <n v="4100"/>
    <n v="2740"/>
    <n v="2947"/>
    <n v="799"/>
    <x v="8"/>
    <x v="8"/>
  </r>
  <r>
    <x v="3"/>
    <d v="2013-07-01T00:00:00"/>
    <s v="45 - 69"/>
    <x v="0"/>
    <x v="0"/>
    <x v="3"/>
    <n v="3"/>
    <n v="0"/>
    <n v="0"/>
    <n v="1"/>
    <n v="0"/>
    <x v="8"/>
    <x v="8"/>
  </r>
  <r>
    <x v="3"/>
    <d v="2013-07-01T00:00:00"/>
    <s v="45 - 69"/>
    <x v="1"/>
    <x v="1"/>
    <x v="0"/>
    <n v="1"/>
    <n v="1170"/>
    <n v="1530"/>
    <n v="767"/>
    <n v="250"/>
    <x v="8"/>
    <x v="8"/>
  </r>
  <r>
    <x v="3"/>
    <d v="2013-07-01T00:00:00"/>
    <s v="45 - 69"/>
    <x v="1"/>
    <x v="1"/>
    <x v="1"/>
    <n v="2"/>
    <n v="130"/>
    <n v="1530"/>
    <n v="88"/>
    <n v="20"/>
    <x v="8"/>
    <x v="8"/>
  </r>
  <r>
    <x v="3"/>
    <d v="2013-07-01T00:00:00"/>
    <s v="45 - 69"/>
    <x v="1"/>
    <x v="1"/>
    <x v="2"/>
    <n v="3"/>
    <n v="4810"/>
    <n v="3060"/>
    <n v="3474"/>
    <n v="1000"/>
    <x v="8"/>
    <x v="8"/>
  </r>
  <r>
    <x v="3"/>
    <d v="2013-07-01T00:00:00"/>
    <s v="45 - 69"/>
    <x v="1"/>
    <x v="1"/>
    <x v="3"/>
    <n v="3"/>
    <n v="0"/>
    <n v="0"/>
    <n v="2"/>
    <n v="0"/>
    <x v="8"/>
    <x v="8"/>
  </r>
  <r>
    <x v="3"/>
    <d v="2013-07-01T00:00:00"/>
    <s v="45 - 69"/>
    <x v="2"/>
    <x v="1"/>
    <x v="0"/>
    <n v="1"/>
    <n v="900"/>
    <n v="1360"/>
    <n v="589"/>
    <n v="227"/>
    <x v="8"/>
    <x v="8"/>
  </r>
  <r>
    <x v="3"/>
    <d v="2013-07-01T00:00:00"/>
    <s v="45 - 69"/>
    <x v="2"/>
    <x v="1"/>
    <x v="1"/>
    <n v="2"/>
    <n v="100"/>
    <n v="1360"/>
    <n v="65"/>
    <n v="24"/>
    <x v="8"/>
    <x v="8"/>
  </r>
  <r>
    <x v="3"/>
    <d v="2013-07-01T00:00:00"/>
    <s v="45 - 69"/>
    <x v="2"/>
    <x v="1"/>
    <x v="2"/>
    <n v="3"/>
    <n v="4430"/>
    <n v="2720"/>
    <n v="3255"/>
    <n v="1082"/>
    <x v="8"/>
    <x v="8"/>
  </r>
  <r>
    <x v="3"/>
    <d v="2013-07-01T00:00:00"/>
    <s v="45 - 69"/>
    <x v="2"/>
    <x v="1"/>
    <x v="3"/>
    <n v="3"/>
    <n v="0"/>
    <n v="0"/>
    <n v="1"/>
    <n v="0"/>
    <x v="8"/>
    <x v="8"/>
  </r>
  <r>
    <x v="3"/>
    <d v="2013-07-01T00:00:00"/>
    <s v="45 - 69"/>
    <x v="3"/>
    <x v="1"/>
    <x v="0"/>
    <n v="1"/>
    <n v="760"/>
    <n v="1302.5"/>
    <n v="524"/>
    <n v="173"/>
    <x v="8"/>
    <x v="8"/>
  </r>
  <r>
    <x v="3"/>
    <d v="2013-07-01T00:00:00"/>
    <s v="45 - 69"/>
    <x v="3"/>
    <x v="1"/>
    <x v="1"/>
    <n v="2"/>
    <n v="80"/>
    <n v="1302.5"/>
    <n v="49"/>
    <n v="11"/>
    <x v="8"/>
    <x v="8"/>
  </r>
  <r>
    <x v="3"/>
    <d v="2013-07-01T00:00:00"/>
    <s v="45 - 69"/>
    <x v="3"/>
    <x v="1"/>
    <x v="2"/>
    <n v="3"/>
    <n v="4370"/>
    <n v="2605"/>
    <n v="3258"/>
    <n v="815"/>
    <x v="8"/>
    <x v="8"/>
  </r>
  <r>
    <x v="3"/>
    <d v="2013-07-01T00:00:00"/>
    <s v="45 - 69"/>
    <x v="3"/>
    <x v="1"/>
    <x v="3"/>
    <n v="3"/>
    <n v="0"/>
    <n v="0"/>
    <n v="3"/>
    <n v="0"/>
    <x v="8"/>
    <x v="8"/>
  </r>
  <r>
    <x v="3"/>
    <d v="2013-07-01T00:00:00"/>
    <s v="45 - 69"/>
    <x v="4"/>
    <x v="1"/>
    <x v="0"/>
    <n v="1"/>
    <n v="540"/>
    <n v="1142.5"/>
    <n v="366"/>
    <n v="135"/>
    <x v="8"/>
    <x v="8"/>
  </r>
  <r>
    <x v="3"/>
    <d v="2013-07-01T00:00:00"/>
    <s v="45 - 69"/>
    <x v="4"/>
    <x v="1"/>
    <x v="1"/>
    <n v="2"/>
    <n v="50"/>
    <n v="1142.5"/>
    <n v="41"/>
    <n v="12"/>
    <x v="8"/>
    <x v="8"/>
  </r>
  <r>
    <x v="3"/>
    <d v="2013-07-01T00:00:00"/>
    <s v="45 - 69"/>
    <x v="4"/>
    <x v="1"/>
    <x v="2"/>
    <n v="3"/>
    <n v="3980"/>
    <n v="2285"/>
    <n v="3038"/>
    <n v="831"/>
    <x v="8"/>
    <x v="8"/>
  </r>
  <r>
    <x v="3"/>
    <d v="2013-07-01T00:00:00"/>
    <s v="45 - 69"/>
    <x v="4"/>
    <x v="1"/>
    <x v="3"/>
    <n v="3"/>
    <n v="0"/>
    <n v="0"/>
    <n v="4"/>
    <n v="1"/>
    <x v="8"/>
    <x v="8"/>
  </r>
  <r>
    <x v="3"/>
    <d v="2013-07-01T00:00:00"/>
    <s v="45 - 69"/>
    <x v="0"/>
    <x v="0"/>
    <x v="0"/>
    <n v="1"/>
    <n v="580"/>
    <n v="980"/>
    <n v="307"/>
    <n v="48"/>
    <x v="9"/>
    <x v="9"/>
  </r>
  <r>
    <x v="3"/>
    <d v="2013-07-01T00:00:00"/>
    <s v="45 - 69"/>
    <x v="0"/>
    <x v="0"/>
    <x v="1"/>
    <n v="2"/>
    <n v="35"/>
    <n v="980"/>
    <n v="26"/>
    <n v="5"/>
    <x v="9"/>
    <x v="9"/>
  </r>
  <r>
    <x v="3"/>
    <d v="2013-07-01T00:00:00"/>
    <s v="45 - 69"/>
    <x v="0"/>
    <x v="0"/>
    <x v="2"/>
    <n v="3"/>
    <n v="3310"/>
    <n v="1960"/>
    <n v="2282"/>
    <n v="445"/>
    <x v="9"/>
    <x v="9"/>
  </r>
  <r>
    <x v="3"/>
    <d v="2013-07-01T00:00:00"/>
    <s v="45 - 69"/>
    <x v="0"/>
    <x v="0"/>
    <x v="3"/>
    <n v="3"/>
    <n v="0"/>
    <n v="0"/>
    <n v="1"/>
    <n v="0"/>
    <x v="9"/>
    <x v="9"/>
  </r>
  <r>
    <x v="3"/>
    <d v="2013-07-01T00:00:00"/>
    <s v="45 - 69"/>
    <x v="1"/>
    <x v="1"/>
    <x v="0"/>
    <n v="1"/>
    <n v="570"/>
    <n v="1055"/>
    <n v="344"/>
    <n v="57"/>
    <x v="9"/>
    <x v="9"/>
  </r>
  <r>
    <x v="3"/>
    <d v="2013-07-01T00:00:00"/>
    <s v="45 - 69"/>
    <x v="1"/>
    <x v="1"/>
    <x v="1"/>
    <n v="2"/>
    <n v="30"/>
    <n v="1055"/>
    <n v="16"/>
    <n v="5"/>
    <x v="9"/>
    <x v="9"/>
  </r>
  <r>
    <x v="3"/>
    <d v="2013-07-01T00:00:00"/>
    <s v="45 - 69"/>
    <x v="1"/>
    <x v="1"/>
    <x v="2"/>
    <n v="3"/>
    <n v="3620"/>
    <n v="2110"/>
    <n v="2693"/>
    <n v="551"/>
    <x v="9"/>
    <x v="9"/>
  </r>
  <r>
    <x v="3"/>
    <d v="2013-07-01T00:00:00"/>
    <s v="45 - 69"/>
    <x v="1"/>
    <x v="1"/>
    <x v="3"/>
    <n v="3"/>
    <n v="0"/>
    <n v="0"/>
    <n v="2"/>
    <n v="0"/>
    <x v="9"/>
    <x v="9"/>
  </r>
  <r>
    <x v="3"/>
    <d v="2013-07-01T00:00:00"/>
    <s v="45 - 69"/>
    <x v="2"/>
    <x v="1"/>
    <x v="0"/>
    <n v="1"/>
    <n v="450"/>
    <n v="972.5"/>
    <n v="276"/>
    <n v="45"/>
    <x v="9"/>
    <x v="9"/>
  </r>
  <r>
    <x v="3"/>
    <d v="2013-07-01T00:00:00"/>
    <s v="45 - 69"/>
    <x v="2"/>
    <x v="1"/>
    <x v="1"/>
    <n v="2"/>
    <n v="20"/>
    <n v="972.5"/>
    <n v="18"/>
    <n v="6"/>
    <x v="9"/>
    <x v="9"/>
  </r>
  <r>
    <x v="3"/>
    <d v="2013-07-01T00:00:00"/>
    <s v="45 - 69"/>
    <x v="2"/>
    <x v="1"/>
    <x v="2"/>
    <n v="3"/>
    <n v="3410"/>
    <n v="1945"/>
    <n v="2530"/>
    <n v="525"/>
    <x v="9"/>
    <x v="9"/>
  </r>
  <r>
    <x v="3"/>
    <d v="2013-07-01T00:00:00"/>
    <s v="45 - 69"/>
    <x v="3"/>
    <x v="1"/>
    <x v="0"/>
    <n v="1"/>
    <n v="310"/>
    <n v="852.5"/>
    <n v="209"/>
    <n v="32"/>
    <x v="9"/>
    <x v="9"/>
  </r>
  <r>
    <x v="3"/>
    <d v="2013-07-01T00:00:00"/>
    <s v="45 - 69"/>
    <x v="3"/>
    <x v="1"/>
    <x v="1"/>
    <n v="2"/>
    <n v="20"/>
    <n v="852.5"/>
    <n v="11"/>
    <n v="1"/>
    <x v="9"/>
    <x v="9"/>
  </r>
  <r>
    <x v="3"/>
    <d v="2013-07-01T00:00:00"/>
    <s v="45 - 69"/>
    <x v="3"/>
    <x v="1"/>
    <x v="2"/>
    <n v="3"/>
    <n v="3080"/>
    <n v="1705"/>
    <n v="2332"/>
    <n v="454"/>
    <x v="9"/>
    <x v="9"/>
  </r>
  <r>
    <x v="3"/>
    <d v="2013-07-01T00:00:00"/>
    <s v="45 - 69"/>
    <x v="3"/>
    <x v="1"/>
    <x v="3"/>
    <n v="3"/>
    <n v="0"/>
    <n v="0"/>
    <n v="1"/>
    <n v="0"/>
    <x v="9"/>
    <x v="9"/>
  </r>
  <r>
    <x v="3"/>
    <d v="2013-07-01T00:00:00"/>
    <s v="45 - 69"/>
    <x v="4"/>
    <x v="1"/>
    <x v="0"/>
    <n v="1"/>
    <n v="250"/>
    <n v="757.5"/>
    <n v="149"/>
    <n v="23"/>
    <x v="9"/>
    <x v="9"/>
  </r>
  <r>
    <x v="3"/>
    <d v="2013-07-01T00:00:00"/>
    <s v="45 - 69"/>
    <x v="4"/>
    <x v="1"/>
    <x v="1"/>
    <n v="2"/>
    <n v="5"/>
    <n v="757.5"/>
    <n v="2"/>
    <n v="0"/>
    <x v="9"/>
    <x v="9"/>
  </r>
  <r>
    <x v="3"/>
    <d v="2013-07-01T00:00:00"/>
    <s v="45 - 69"/>
    <x v="4"/>
    <x v="1"/>
    <x v="2"/>
    <n v="3"/>
    <n v="2770"/>
    <n v="1515"/>
    <n v="2120"/>
    <n v="491"/>
    <x v="9"/>
    <x v="9"/>
  </r>
  <r>
    <x v="3"/>
    <d v="2013-07-01T00:00:00"/>
    <s v="45 - 69"/>
    <x v="0"/>
    <x v="0"/>
    <x v="0"/>
    <n v="1"/>
    <n v="900"/>
    <n v="1427.5"/>
    <n v="531"/>
    <n v="145"/>
    <x v="10"/>
    <x v="10"/>
  </r>
  <r>
    <x v="3"/>
    <d v="2013-07-01T00:00:00"/>
    <s v="45 - 69"/>
    <x v="0"/>
    <x v="0"/>
    <x v="1"/>
    <n v="2"/>
    <n v="110"/>
    <n v="1427.5"/>
    <n v="63"/>
    <n v="20"/>
    <x v="10"/>
    <x v="10"/>
  </r>
  <r>
    <x v="3"/>
    <d v="2013-07-01T00:00:00"/>
    <s v="45 - 69"/>
    <x v="0"/>
    <x v="0"/>
    <x v="2"/>
    <n v="3"/>
    <n v="4700"/>
    <n v="2855"/>
    <n v="3362"/>
    <n v="1029"/>
    <x v="10"/>
    <x v="10"/>
  </r>
  <r>
    <x v="3"/>
    <d v="2013-07-01T00:00:00"/>
    <s v="45 - 69"/>
    <x v="0"/>
    <x v="0"/>
    <x v="3"/>
    <n v="3"/>
    <n v="0"/>
    <n v="0"/>
    <n v="1"/>
    <n v="0"/>
    <x v="10"/>
    <x v="10"/>
  </r>
  <r>
    <x v="3"/>
    <d v="2013-07-01T00:00:00"/>
    <s v="45 - 69"/>
    <x v="1"/>
    <x v="1"/>
    <x v="0"/>
    <n v="1"/>
    <n v="910"/>
    <n v="1547.5"/>
    <n v="558"/>
    <n v="138"/>
    <x v="10"/>
    <x v="10"/>
  </r>
  <r>
    <x v="3"/>
    <d v="2013-07-01T00:00:00"/>
    <s v="45 - 69"/>
    <x v="1"/>
    <x v="1"/>
    <x v="1"/>
    <n v="2"/>
    <n v="120"/>
    <n v="1547.5"/>
    <n v="60"/>
    <n v="14"/>
    <x v="10"/>
    <x v="10"/>
  </r>
  <r>
    <x v="3"/>
    <d v="2013-07-01T00:00:00"/>
    <s v="45 - 69"/>
    <x v="1"/>
    <x v="1"/>
    <x v="2"/>
    <n v="3"/>
    <n v="5160"/>
    <n v="3095"/>
    <n v="3799"/>
    <n v="1147"/>
    <x v="10"/>
    <x v="10"/>
  </r>
  <r>
    <x v="3"/>
    <d v="2013-07-01T00:00:00"/>
    <s v="45 - 69"/>
    <x v="2"/>
    <x v="1"/>
    <x v="0"/>
    <n v="1"/>
    <n v="690"/>
    <n v="1382.5"/>
    <n v="419"/>
    <n v="103"/>
    <x v="10"/>
    <x v="10"/>
  </r>
  <r>
    <x v="3"/>
    <d v="2013-07-01T00:00:00"/>
    <s v="45 - 69"/>
    <x v="2"/>
    <x v="1"/>
    <x v="1"/>
    <n v="2"/>
    <n v="90"/>
    <n v="1382.5"/>
    <n v="67"/>
    <n v="15"/>
    <x v="10"/>
    <x v="10"/>
  </r>
  <r>
    <x v="3"/>
    <d v="2013-07-01T00:00:00"/>
    <s v="45 - 69"/>
    <x v="2"/>
    <x v="1"/>
    <x v="2"/>
    <n v="3"/>
    <n v="4750"/>
    <n v="2765"/>
    <n v="3627"/>
    <n v="1159"/>
    <x v="10"/>
    <x v="10"/>
  </r>
  <r>
    <x v="3"/>
    <d v="2013-07-01T00:00:00"/>
    <s v="45 - 69"/>
    <x v="2"/>
    <x v="1"/>
    <x v="3"/>
    <n v="3"/>
    <n v="0"/>
    <n v="0"/>
    <n v="2"/>
    <n v="0"/>
    <x v="10"/>
    <x v="10"/>
  </r>
  <r>
    <x v="3"/>
    <d v="2013-07-01T00:00:00"/>
    <s v="45 - 69"/>
    <x v="3"/>
    <x v="1"/>
    <x v="0"/>
    <n v="1"/>
    <n v="490"/>
    <n v="1245"/>
    <n v="328"/>
    <n v="97"/>
    <x v="10"/>
    <x v="10"/>
  </r>
  <r>
    <x v="3"/>
    <d v="2013-07-01T00:00:00"/>
    <s v="45 - 69"/>
    <x v="3"/>
    <x v="1"/>
    <x v="1"/>
    <n v="2"/>
    <n v="60"/>
    <n v="1245"/>
    <n v="50"/>
    <n v="14"/>
    <x v="10"/>
    <x v="10"/>
  </r>
  <r>
    <x v="3"/>
    <d v="2013-07-01T00:00:00"/>
    <s v="45 - 69"/>
    <x v="3"/>
    <x v="1"/>
    <x v="2"/>
    <n v="3"/>
    <n v="4420"/>
    <n v="2490"/>
    <n v="3406"/>
    <n v="920"/>
    <x v="10"/>
    <x v="10"/>
  </r>
  <r>
    <x v="3"/>
    <d v="2013-07-01T00:00:00"/>
    <s v="45 - 69"/>
    <x v="3"/>
    <x v="1"/>
    <x v="3"/>
    <n v="3"/>
    <n v="0"/>
    <n v="0"/>
    <n v="1"/>
    <n v="1"/>
    <x v="10"/>
    <x v="10"/>
  </r>
  <r>
    <x v="3"/>
    <d v="2013-07-01T00:00:00"/>
    <s v="45 - 69"/>
    <x v="4"/>
    <x v="1"/>
    <x v="0"/>
    <n v="1"/>
    <n v="380"/>
    <n v="1135"/>
    <n v="241"/>
    <n v="72"/>
    <x v="10"/>
    <x v="10"/>
  </r>
  <r>
    <x v="3"/>
    <d v="2013-07-01T00:00:00"/>
    <s v="45 - 69"/>
    <x v="4"/>
    <x v="1"/>
    <x v="1"/>
    <n v="2"/>
    <n v="50"/>
    <n v="1135"/>
    <n v="37"/>
    <n v="12"/>
    <x v="10"/>
    <x v="10"/>
  </r>
  <r>
    <x v="3"/>
    <d v="2013-07-01T00:00:00"/>
    <s v="45 - 69"/>
    <x v="4"/>
    <x v="1"/>
    <x v="2"/>
    <n v="3"/>
    <n v="4120"/>
    <n v="2270"/>
    <n v="3203"/>
    <n v="942"/>
    <x v="10"/>
    <x v="10"/>
  </r>
  <r>
    <x v="3"/>
    <d v="2013-07-01T00:00:00"/>
    <s v="45 - 69"/>
    <x v="4"/>
    <x v="1"/>
    <x v="3"/>
    <n v="3"/>
    <n v="0"/>
    <n v="0"/>
    <n v="1"/>
    <n v="0"/>
    <x v="10"/>
    <x v="10"/>
  </r>
  <r>
    <x v="3"/>
    <d v="2013-07-01T00:00:00"/>
    <s v="45 - 69"/>
    <x v="0"/>
    <x v="0"/>
    <x v="0"/>
    <n v="1"/>
    <n v="510"/>
    <n v="540"/>
    <n v="368"/>
    <n v="96"/>
    <x v="11"/>
    <x v="11"/>
  </r>
  <r>
    <x v="3"/>
    <d v="2013-07-01T00:00:00"/>
    <s v="45 - 69"/>
    <x v="0"/>
    <x v="0"/>
    <x v="1"/>
    <n v="2"/>
    <n v="40"/>
    <n v="540"/>
    <n v="26"/>
    <n v="5"/>
    <x v="11"/>
    <x v="11"/>
  </r>
  <r>
    <x v="3"/>
    <d v="2013-07-01T00:00:00"/>
    <s v="45 - 69"/>
    <x v="0"/>
    <x v="0"/>
    <x v="2"/>
    <n v="3"/>
    <n v="1605"/>
    <n v="1080"/>
    <n v="1264"/>
    <n v="362"/>
    <x v="11"/>
    <x v="11"/>
  </r>
  <r>
    <x v="3"/>
    <d v="2013-07-01T00:00:00"/>
    <s v="45 - 69"/>
    <x v="1"/>
    <x v="1"/>
    <x v="0"/>
    <n v="1"/>
    <n v="500"/>
    <n v="592.5"/>
    <n v="357"/>
    <n v="103"/>
    <x v="11"/>
    <x v="11"/>
  </r>
  <r>
    <x v="3"/>
    <d v="2013-07-01T00:00:00"/>
    <s v="45 - 69"/>
    <x v="1"/>
    <x v="1"/>
    <x v="1"/>
    <n v="2"/>
    <n v="35"/>
    <n v="592.5"/>
    <n v="28"/>
    <n v="8"/>
    <x v="11"/>
    <x v="11"/>
  </r>
  <r>
    <x v="3"/>
    <d v="2013-07-01T00:00:00"/>
    <s v="45 - 69"/>
    <x v="1"/>
    <x v="1"/>
    <x v="2"/>
    <n v="3"/>
    <n v="1825"/>
    <n v="1185"/>
    <n v="1398"/>
    <n v="419"/>
    <x v="11"/>
    <x v="11"/>
  </r>
  <r>
    <x v="3"/>
    <d v="2013-07-01T00:00:00"/>
    <s v="45 - 69"/>
    <x v="2"/>
    <x v="1"/>
    <x v="0"/>
    <n v="1"/>
    <n v="390"/>
    <n v="545"/>
    <n v="294"/>
    <n v="96"/>
    <x v="11"/>
    <x v="11"/>
  </r>
  <r>
    <x v="3"/>
    <d v="2013-07-01T00:00:00"/>
    <s v="45 - 69"/>
    <x v="2"/>
    <x v="1"/>
    <x v="1"/>
    <n v="2"/>
    <n v="25"/>
    <n v="545"/>
    <n v="22"/>
    <n v="9"/>
    <x v="11"/>
    <x v="11"/>
  </r>
  <r>
    <x v="3"/>
    <d v="2013-07-01T00:00:00"/>
    <s v="45 - 69"/>
    <x v="2"/>
    <x v="1"/>
    <x v="2"/>
    <n v="3"/>
    <n v="1770"/>
    <n v="1090"/>
    <n v="1349"/>
    <n v="467"/>
    <x v="11"/>
    <x v="11"/>
  </r>
  <r>
    <x v="3"/>
    <d v="2013-07-01T00:00:00"/>
    <s v="45 - 69"/>
    <x v="2"/>
    <x v="1"/>
    <x v="3"/>
    <n v="3"/>
    <n v="0"/>
    <n v="0"/>
    <n v="1"/>
    <n v="1"/>
    <x v="11"/>
    <x v="11"/>
  </r>
  <r>
    <x v="3"/>
    <d v="2013-07-01T00:00:00"/>
    <s v="45 - 69"/>
    <x v="3"/>
    <x v="1"/>
    <x v="0"/>
    <n v="1"/>
    <n v="310"/>
    <n v="487.5"/>
    <n v="208"/>
    <n v="58"/>
    <x v="11"/>
    <x v="11"/>
  </r>
  <r>
    <x v="3"/>
    <d v="2013-07-01T00:00:00"/>
    <s v="45 - 69"/>
    <x v="3"/>
    <x v="1"/>
    <x v="1"/>
    <n v="2"/>
    <n v="25"/>
    <n v="487.5"/>
    <n v="9"/>
    <n v="2"/>
    <x v="11"/>
    <x v="11"/>
  </r>
  <r>
    <x v="3"/>
    <d v="2013-07-01T00:00:00"/>
    <s v="45 - 69"/>
    <x v="3"/>
    <x v="1"/>
    <x v="2"/>
    <n v="3"/>
    <n v="1620"/>
    <n v="975"/>
    <n v="1240"/>
    <n v="341"/>
    <x v="11"/>
    <x v="11"/>
  </r>
  <r>
    <x v="3"/>
    <d v="2013-07-01T00:00:00"/>
    <s v="45 - 69"/>
    <x v="4"/>
    <x v="1"/>
    <x v="0"/>
    <n v="1"/>
    <n v="220"/>
    <n v="440"/>
    <n v="158"/>
    <n v="52"/>
    <x v="11"/>
    <x v="11"/>
  </r>
  <r>
    <x v="3"/>
    <d v="2013-07-01T00:00:00"/>
    <s v="45 - 69"/>
    <x v="4"/>
    <x v="1"/>
    <x v="1"/>
    <n v="2"/>
    <n v="10"/>
    <n v="440"/>
    <n v="11"/>
    <n v="6"/>
    <x v="11"/>
    <x v="11"/>
  </r>
  <r>
    <x v="3"/>
    <d v="2013-07-01T00:00:00"/>
    <s v="45 - 69"/>
    <x v="4"/>
    <x v="1"/>
    <x v="2"/>
    <n v="3"/>
    <n v="1530"/>
    <n v="880"/>
    <n v="1188"/>
    <n v="390"/>
    <x v="11"/>
    <x v="11"/>
  </r>
  <r>
    <x v="3"/>
    <d v="2013-07-01T00:00:00"/>
    <s v="45 - 69"/>
    <x v="0"/>
    <x v="0"/>
    <x v="0"/>
    <n v="1"/>
    <n v="1060"/>
    <n v="2742.5"/>
    <n v="625"/>
    <n v="168"/>
    <x v="12"/>
    <x v="12"/>
  </r>
  <r>
    <x v="3"/>
    <d v="2013-07-01T00:00:00"/>
    <s v="45 - 69"/>
    <x v="0"/>
    <x v="0"/>
    <x v="1"/>
    <n v="2"/>
    <n v="730"/>
    <n v="2742.5"/>
    <n v="463"/>
    <n v="127"/>
    <x v="12"/>
    <x v="12"/>
  </r>
  <r>
    <x v="3"/>
    <d v="2013-07-01T00:00:00"/>
    <s v="45 - 69"/>
    <x v="0"/>
    <x v="0"/>
    <x v="2"/>
    <n v="3"/>
    <n v="9190"/>
    <n v="5485"/>
    <n v="6158"/>
    <n v="1594"/>
    <x v="12"/>
    <x v="12"/>
  </r>
  <r>
    <x v="3"/>
    <d v="2013-07-01T00:00:00"/>
    <s v="45 - 69"/>
    <x v="0"/>
    <x v="0"/>
    <x v="3"/>
    <n v="3"/>
    <n v="0"/>
    <n v="0"/>
    <n v="13"/>
    <n v="2"/>
    <x v="12"/>
    <x v="12"/>
  </r>
  <r>
    <x v="3"/>
    <d v="2013-07-01T00:00:00"/>
    <s v="45 - 69"/>
    <x v="1"/>
    <x v="1"/>
    <x v="0"/>
    <n v="1"/>
    <n v="920"/>
    <n v="2650"/>
    <n v="607"/>
    <n v="183"/>
    <x v="12"/>
    <x v="12"/>
  </r>
  <r>
    <x v="3"/>
    <d v="2013-07-01T00:00:00"/>
    <s v="45 - 69"/>
    <x v="1"/>
    <x v="1"/>
    <x v="1"/>
    <n v="2"/>
    <n v="630"/>
    <n v="2650"/>
    <n v="407"/>
    <n v="124"/>
    <x v="12"/>
    <x v="12"/>
  </r>
  <r>
    <x v="3"/>
    <d v="2013-07-01T00:00:00"/>
    <s v="45 - 69"/>
    <x v="1"/>
    <x v="1"/>
    <x v="2"/>
    <n v="3"/>
    <n v="9050"/>
    <n v="5300"/>
    <n v="6249"/>
    <n v="1819"/>
    <x v="12"/>
    <x v="12"/>
  </r>
  <r>
    <x v="3"/>
    <d v="2013-07-01T00:00:00"/>
    <s v="45 - 69"/>
    <x v="1"/>
    <x v="1"/>
    <x v="3"/>
    <n v="3"/>
    <n v="0"/>
    <n v="0"/>
    <n v="14"/>
    <n v="8"/>
    <x v="12"/>
    <x v="12"/>
  </r>
  <r>
    <x v="3"/>
    <d v="2013-07-01T00:00:00"/>
    <s v="45 - 69"/>
    <x v="2"/>
    <x v="1"/>
    <x v="0"/>
    <n v="1"/>
    <n v="710"/>
    <n v="2142.5"/>
    <n v="444"/>
    <n v="150"/>
    <x v="12"/>
    <x v="12"/>
  </r>
  <r>
    <x v="3"/>
    <d v="2013-07-01T00:00:00"/>
    <s v="45 - 69"/>
    <x v="2"/>
    <x v="1"/>
    <x v="1"/>
    <n v="2"/>
    <n v="470"/>
    <n v="2142.5"/>
    <n v="310"/>
    <n v="110"/>
    <x v="12"/>
    <x v="12"/>
  </r>
  <r>
    <x v="3"/>
    <d v="2013-07-01T00:00:00"/>
    <s v="45 - 69"/>
    <x v="2"/>
    <x v="1"/>
    <x v="2"/>
    <n v="3"/>
    <n v="7390"/>
    <n v="4285"/>
    <n v="5050"/>
    <n v="1521"/>
    <x v="12"/>
    <x v="12"/>
  </r>
  <r>
    <x v="3"/>
    <d v="2013-07-01T00:00:00"/>
    <s v="45 - 69"/>
    <x v="2"/>
    <x v="1"/>
    <x v="3"/>
    <n v="3"/>
    <n v="0"/>
    <n v="0"/>
    <n v="9"/>
    <n v="5"/>
    <x v="12"/>
    <x v="12"/>
  </r>
  <r>
    <x v="3"/>
    <d v="2013-07-01T00:00:00"/>
    <s v="45 - 69"/>
    <x v="3"/>
    <x v="1"/>
    <x v="0"/>
    <n v="1"/>
    <n v="490"/>
    <n v="1827.5"/>
    <n v="311"/>
    <n v="123"/>
    <x v="12"/>
    <x v="12"/>
  </r>
  <r>
    <x v="3"/>
    <d v="2013-07-01T00:00:00"/>
    <s v="45 - 69"/>
    <x v="3"/>
    <x v="1"/>
    <x v="1"/>
    <n v="2"/>
    <n v="410"/>
    <n v="1827.5"/>
    <n v="270"/>
    <n v="82"/>
    <x v="12"/>
    <x v="12"/>
  </r>
  <r>
    <x v="3"/>
    <d v="2013-07-01T00:00:00"/>
    <s v="45 - 69"/>
    <x v="3"/>
    <x v="1"/>
    <x v="2"/>
    <n v="3"/>
    <n v="6410"/>
    <n v="3655"/>
    <n v="4735"/>
    <n v="1526"/>
    <x v="12"/>
    <x v="12"/>
  </r>
  <r>
    <x v="3"/>
    <d v="2013-07-01T00:00:00"/>
    <s v="45 - 69"/>
    <x v="3"/>
    <x v="1"/>
    <x v="3"/>
    <n v="3"/>
    <n v="0"/>
    <n v="0"/>
    <n v="4"/>
    <n v="3"/>
    <x v="12"/>
    <x v="12"/>
  </r>
  <r>
    <x v="3"/>
    <d v="2013-07-01T00:00:00"/>
    <s v="45 - 69"/>
    <x v="4"/>
    <x v="1"/>
    <x v="0"/>
    <n v="1"/>
    <n v="350"/>
    <n v="1602.5"/>
    <n v="203"/>
    <n v="91"/>
    <x v="12"/>
    <x v="12"/>
  </r>
  <r>
    <x v="3"/>
    <d v="2013-07-01T00:00:00"/>
    <s v="45 - 69"/>
    <x v="4"/>
    <x v="1"/>
    <x v="1"/>
    <n v="2"/>
    <n v="330"/>
    <n v="1602.5"/>
    <n v="205"/>
    <n v="66"/>
    <x v="12"/>
    <x v="12"/>
  </r>
  <r>
    <x v="3"/>
    <d v="2013-07-01T00:00:00"/>
    <s v="45 - 69"/>
    <x v="4"/>
    <x v="1"/>
    <x v="2"/>
    <n v="3"/>
    <n v="5730"/>
    <n v="3205"/>
    <n v="4217"/>
    <n v="1492"/>
    <x v="12"/>
    <x v="12"/>
  </r>
  <r>
    <x v="3"/>
    <d v="2013-07-01T00:00:00"/>
    <s v="45 - 69"/>
    <x v="4"/>
    <x v="1"/>
    <x v="3"/>
    <n v="3"/>
    <n v="0"/>
    <n v="0"/>
    <n v="6"/>
    <n v="1"/>
    <x v="12"/>
    <x v="12"/>
  </r>
  <r>
    <x v="3"/>
    <d v="2013-07-01T00:00:00"/>
    <s v="45 - 69"/>
    <x v="0"/>
    <x v="0"/>
    <x v="0"/>
    <n v="1"/>
    <n v="740"/>
    <n v="1327.5"/>
    <n v="434"/>
    <n v="94"/>
    <x v="13"/>
    <x v="13"/>
  </r>
  <r>
    <x v="3"/>
    <d v="2013-07-01T00:00:00"/>
    <s v="45 - 69"/>
    <x v="0"/>
    <x v="0"/>
    <x v="1"/>
    <n v="2"/>
    <n v="350"/>
    <n v="1327.5"/>
    <n v="192"/>
    <n v="36"/>
    <x v="13"/>
    <x v="13"/>
  </r>
  <r>
    <x v="3"/>
    <d v="2013-07-01T00:00:00"/>
    <s v="45 - 69"/>
    <x v="0"/>
    <x v="0"/>
    <x v="2"/>
    <n v="3"/>
    <n v="4220"/>
    <n v="2655"/>
    <n v="3077"/>
    <n v="611"/>
    <x v="13"/>
    <x v="13"/>
  </r>
  <r>
    <x v="3"/>
    <d v="2013-07-01T00:00:00"/>
    <s v="45 - 69"/>
    <x v="0"/>
    <x v="0"/>
    <x v="3"/>
    <n v="3"/>
    <n v="0"/>
    <n v="0"/>
    <n v="3"/>
    <n v="0"/>
    <x v="13"/>
    <x v="13"/>
  </r>
  <r>
    <x v="3"/>
    <d v="2013-07-01T00:00:00"/>
    <s v="45 - 69"/>
    <x v="1"/>
    <x v="1"/>
    <x v="0"/>
    <n v="1"/>
    <n v="660"/>
    <n v="1350"/>
    <n v="434"/>
    <n v="94"/>
    <x v="13"/>
    <x v="13"/>
  </r>
  <r>
    <x v="3"/>
    <d v="2013-07-01T00:00:00"/>
    <s v="45 - 69"/>
    <x v="1"/>
    <x v="1"/>
    <x v="1"/>
    <n v="2"/>
    <n v="290"/>
    <n v="1350"/>
    <n v="186"/>
    <n v="53"/>
    <x v="13"/>
    <x v="13"/>
  </r>
  <r>
    <x v="3"/>
    <d v="2013-07-01T00:00:00"/>
    <s v="45 - 69"/>
    <x v="1"/>
    <x v="1"/>
    <x v="2"/>
    <n v="3"/>
    <n v="4440"/>
    <n v="2700"/>
    <n v="3166"/>
    <n v="598"/>
    <x v="13"/>
    <x v="13"/>
  </r>
  <r>
    <x v="3"/>
    <d v="2013-07-01T00:00:00"/>
    <s v="45 - 69"/>
    <x v="1"/>
    <x v="1"/>
    <x v="3"/>
    <n v="3"/>
    <n v="0"/>
    <n v="0"/>
    <n v="6"/>
    <n v="1"/>
    <x v="13"/>
    <x v="13"/>
  </r>
  <r>
    <x v="3"/>
    <d v="2013-07-01T00:00:00"/>
    <s v="45 - 69"/>
    <x v="2"/>
    <x v="1"/>
    <x v="0"/>
    <n v="1"/>
    <n v="580"/>
    <n v="1160"/>
    <n v="381"/>
    <n v="105"/>
    <x v="13"/>
    <x v="13"/>
  </r>
  <r>
    <x v="3"/>
    <d v="2013-07-01T00:00:00"/>
    <s v="45 - 69"/>
    <x v="2"/>
    <x v="1"/>
    <x v="1"/>
    <n v="2"/>
    <n v="260"/>
    <n v="1160"/>
    <n v="170"/>
    <n v="32"/>
    <x v="13"/>
    <x v="13"/>
  </r>
  <r>
    <x v="3"/>
    <d v="2013-07-01T00:00:00"/>
    <s v="45 - 69"/>
    <x v="2"/>
    <x v="1"/>
    <x v="2"/>
    <n v="3"/>
    <n v="3790"/>
    <n v="2320"/>
    <n v="2732"/>
    <n v="765"/>
    <x v="13"/>
    <x v="13"/>
  </r>
  <r>
    <x v="3"/>
    <d v="2013-07-01T00:00:00"/>
    <s v="45 - 69"/>
    <x v="2"/>
    <x v="1"/>
    <x v="3"/>
    <n v="3"/>
    <n v="0"/>
    <n v="0"/>
    <n v="1"/>
    <n v="0"/>
    <x v="13"/>
    <x v="13"/>
  </r>
  <r>
    <x v="3"/>
    <d v="2013-07-01T00:00:00"/>
    <s v="45 - 69"/>
    <x v="3"/>
    <x v="1"/>
    <x v="0"/>
    <n v="1"/>
    <n v="380"/>
    <n v="937.5"/>
    <n v="270"/>
    <n v="79"/>
    <x v="13"/>
    <x v="13"/>
  </r>
  <r>
    <x v="3"/>
    <d v="2013-07-01T00:00:00"/>
    <s v="45 - 69"/>
    <x v="3"/>
    <x v="1"/>
    <x v="1"/>
    <n v="2"/>
    <n v="220"/>
    <n v="937.5"/>
    <n v="142"/>
    <n v="42"/>
    <x v="13"/>
    <x v="13"/>
  </r>
  <r>
    <x v="3"/>
    <d v="2013-07-01T00:00:00"/>
    <s v="45 - 69"/>
    <x v="3"/>
    <x v="1"/>
    <x v="2"/>
    <n v="3"/>
    <n v="3150"/>
    <n v="1875"/>
    <n v="2385"/>
    <n v="475"/>
    <x v="13"/>
    <x v="13"/>
  </r>
  <r>
    <x v="3"/>
    <d v="2013-07-01T00:00:00"/>
    <s v="45 - 69"/>
    <x v="3"/>
    <x v="1"/>
    <x v="3"/>
    <n v="3"/>
    <n v="0"/>
    <n v="0"/>
    <n v="5"/>
    <n v="1"/>
    <x v="13"/>
    <x v="13"/>
  </r>
  <r>
    <x v="3"/>
    <d v="2013-07-01T00:00:00"/>
    <s v="45 - 69"/>
    <x v="4"/>
    <x v="1"/>
    <x v="0"/>
    <n v="1"/>
    <n v="250"/>
    <n v="832.5"/>
    <n v="145"/>
    <n v="44"/>
    <x v="13"/>
    <x v="13"/>
  </r>
  <r>
    <x v="3"/>
    <d v="2013-07-01T00:00:00"/>
    <s v="45 - 69"/>
    <x v="4"/>
    <x v="1"/>
    <x v="1"/>
    <n v="2"/>
    <n v="140"/>
    <n v="832.5"/>
    <n v="89"/>
    <n v="23"/>
    <x v="13"/>
    <x v="13"/>
  </r>
  <r>
    <x v="3"/>
    <d v="2013-07-01T00:00:00"/>
    <s v="45 - 69"/>
    <x v="4"/>
    <x v="1"/>
    <x v="2"/>
    <n v="3"/>
    <n v="2940"/>
    <n v="1665"/>
    <n v="2156"/>
    <n v="539"/>
    <x v="13"/>
    <x v="13"/>
  </r>
  <r>
    <x v="3"/>
    <d v="2013-07-01T00:00:00"/>
    <s v="45 - 69"/>
    <x v="4"/>
    <x v="1"/>
    <x v="3"/>
    <n v="3"/>
    <n v="0"/>
    <n v="0"/>
    <n v="6"/>
    <n v="2"/>
    <x v="13"/>
    <x v="13"/>
  </r>
  <r>
    <x v="3"/>
    <d v="2013-07-01T00:00:00"/>
    <s v="45 - 69"/>
    <x v="0"/>
    <x v="0"/>
    <x v="0"/>
    <n v="1"/>
    <n v="210"/>
    <n v="380"/>
    <n v="144"/>
    <n v="22"/>
    <x v="14"/>
    <x v="14"/>
  </r>
  <r>
    <x v="3"/>
    <d v="2013-07-01T00:00:00"/>
    <s v="45 - 69"/>
    <x v="0"/>
    <x v="0"/>
    <x v="1"/>
    <n v="2"/>
    <n v="30"/>
    <n v="380"/>
    <n v="8"/>
    <n v="0"/>
    <x v="14"/>
    <x v="14"/>
  </r>
  <r>
    <x v="3"/>
    <d v="2013-07-01T00:00:00"/>
    <s v="45 - 69"/>
    <x v="0"/>
    <x v="0"/>
    <x v="2"/>
    <n v="3"/>
    <n v="1270"/>
    <n v="760"/>
    <n v="820"/>
    <n v="106"/>
    <x v="14"/>
    <x v="14"/>
  </r>
  <r>
    <x v="3"/>
    <d v="2013-07-01T00:00:00"/>
    <s v="45 - 69"/>
    <x v="0"/>
    <x v="0"/>
    <x v="3"/>
    <n v="3"/>
    <n v="0"/>
    <n v="0"/>
    <n v="2"/>
    <n v="1"/>
    <x v="14"/>
    <x v="14"/>
  </r>
  <r>
    <x v="3"/>
    <d v="2013-07-01T00:00:00"/>
    <s v="45 - 69"/>
    <x v="1"/>
    <x v="1"/>
    <x v="0"/>
    <n v="1"/>
    <n v="230"/>
    <n v="427.5"/>
    <n v="154"/>
    <n v="17"/>
    <x v="14"/>
    <x v="14"/>
  </r>
  <r>
    <x v="3"/>
    <d v="2013-07-01T00:00:00"/>
    <s v="45 - 69"/>
    <x v="1"/>
    <x v="1"/>
    <x v="1"/>
    <n v="2"/>
    <n v="20"/>
    <n v="427.5"/>
    <n v="17"/>
    <n v="0"/>
    <x v="14"/>
    <x v="14"/>
  </r>
  <r>
    <x v="3"/>
    <d v="2013-07-01T00:00:00"/>
    <s v="45 - 69"/>
    <x v="1"/>
    <x v="1"/>
    <x v="2"/>
    <n v="3"/>
    <n v="1465"/>
    <n v="855"/>
    <n v="983"/>
    <n v="113"/>
    <x v="14"/>
    <x v="14"/>
  </r>
  <r>
    <x v="3"/>
    <d v="2013-07-01T00:00:00"/>
    <s v="45 - 69"/>
    <x v="1"/>
    <x v="1"/>
    <x v="3"/>
    <n v="3"/>
    <n v="0"/>
    <n v="0"/>
    <n v="1"/>
    <n v="0"/>
    <x v="14"/>
    <x v="14"/>
  </r>
  <r>
    <x v="3"/>
    <d v="2013-07-01T00:00:00"/>
    <s v="45 - 69"/>
    <x v="2"/>
    <x v="1"/>
    <x v="0"/>
    <n v="1"/>
    <n v="160"/>
    <n v="385"/>
    <n v="94"/>
    <n v="13"/>
    <x v="14"/>
    <x v="14"/>
  </r>
  <r>
    <x v="3"/>
    <d v="2013-07-01T00:00:00"/>
    <s v="45 - 69"/>
    <x v="2"/>
    <x v="1"/>
    <x v="1"/>
    <n v="2"/>
    <n v="15"/>
    <n v="385"/>
    <n v="10"/>
    <n v="4"/>
    <x v="14"/>
    <x v="14"/>
  </r>
  <r>
    <x v="3"/>
    <d v="2013-07-01T00:00:00"/>
    <s v="45 - 69"/>
    <x v="2"/>
    <x v="1"/>
    <x v="2"/>
    <n v="3"/>
    <n v="1365"/>
    <n v="770"/>
    <n v="991"/>
    <n v="149"/>
    <x v="14"/>
    <x v="14"/>
  </r>
  <r>
    <x v="3"/>
    <d v="2013-07-01T00:00:00"/>
    <s v="45 - 69"/>
    <x v="3"/>
    <x v="1"/>
    <x v="0"/>
    <n v="1"/>
    <n v="120"/>
    <n v="380"/>
    <n v="76"/>
    <n v="9"/>
    <x v="14"/>
    <x v="14"/>
  </r>
  <r>
    <x v="3"/>
    <d v="2013-07-01T00:00:00"/>
    <s v="45 - 69"/>
    <x v="3"/>
    <x v="1"/>
    <x v="1"/>
    <n v="2"/>
    <n v="15"/>
    <n v="380"/>
    <n v="9"/>
    <n v="2"/>
    <x v="14"/>
    <x v="14"/>
  </r>
  <r>
    <x v="3"/>
    <d v="2013-07-01T00:00:00"/>
    <s v="45 - 69"/>
    <x v="3"/>
    <x v="1"/>
    <x v="2"/>
    <n v="3"/>
    <n v="1385"/>
    <n v="760"/>
    <n v="1060"/>
    <n v="121"/>
    <x v="14"/>
    <x v="14"/>
  </r>
  <r>
    <x v="3"/>
    <d v="2013-07-01T00:00:00"/>
    <s v="45 - 69"/>
    <x v="3"/>
    <x v="1"/>
    <x v="3"/>
    <n v="3"/>
    <n v="0"/>
    <n v="0"/>
    <n v="1"/>
    <n v="0"/>
    <x v="14"/>
    <x v="14"/>
  </r>
  <r>
    <x v="3"/>
    <d v="2013-07-01T00:00:00"/>
    <s v="45 - 69"/>
    <x v="4"/>
    <x v="1"/>
    <x v="0"/>
    <n v="1"/>
    <n v="110"/>
    <n v="350"/>
    <n v="75"/>
    <n v="10"/>
    <x v="14"/>
    <x v="14"/>
  </r>
  <r>
    <x v="3"/>
    <d v="2013-07-01T00:00:00"/>
    <s v="45 - 69"/>
    <x v="4"/>
    <x v="1"/>
    <x v="1"/>
    <n v="2"/>
    <n v="5"/>
    <n v="350"/>
    <n v="7"/>
    <n v="1"/>
    <x v="14"/>
    <x v="14"/>
  </r>
  <r>
    <x v="3"/>
    <d v="2013-07-01T00:00:00"/>
    <s v="45 - 69"/>
    <x v="4"/>
    <x v="1"/>
    <x v="2"/>
    <n v="3"/>
    <n v="1290"/>
    <n v="700"/>
    <n v="958"/>
    <n v="96"/>
    <x v="14"/>
    <x v="14"/>
  </r>
  <r>
    <x v="3"/>
    <d v="2013-07-01T00:00:00"/>
    <s v="45 - 69"/>
    <x v="0"/>
    <x v="0"/>
    <x v="0"/>
    <n v="1"/>
    <n v="470"/>
    <n v="1350"/>
    <n v="349"/>
    <n v="86"/>
    <x v="15"/>
    <x v="15"/>
  </r>
  <r>
    <x v="3"/>
    <d v="2013-07-01T00:00:00"/>
    <s v="45 - 69"/>
    <x v="0"/>
    <x v="0"/>
    <x v="1"/>
    <n v="2"/>
    <n v="60"/>
    <n v="1350"/>
    <n v="33"/>
    <n v="5"/>
    <x v="15"/>
    <x v="15"/>
  </r>
  <r>
    <x v="3"/>
    <d v="2013-07-01T00:00:00"/>
    <s v="45 - 69"/>
    <x v="0"/>
    <x v="0"/>
    <x v="2"/>
    <n v="3"/>
    <n v="4870"/>
    <n v="2700"/>
    <n v="4222"/>
    <n v="964"/>
    <x v="15"/>
    <x v="15"/>
  </r>
  <r>
    <x v="3"/>
    <d v="2013-07-01T00:00:00"/>
    <s v="45 - 69"/>
    <x v="0"/>
    <x v="0"/>
    <x v="3"/>
    <n v="3"/>
    <n v="0"/>
    <n v="0"/>
    <n v="2"/>
    <n v="0"/>
    <x v="15"/>
    <x v="15"/>
  </r>
  <r>
    <x v="3"/>
    <d v="2013-07-01T00:00:00"/>
    <s v="45 - 69"/>
    <x v="1"/>
    <x v="1"/>
    <x v="0"/>
    <n v="1"/>
    <n v="440"/>
    <n v="1470"/>
    <n v="318"/>
    <n v="76"/>
    <x v="15"/>
    <x v="15"/>
  </r>
  <r>
    <x v="3"/>
    <d v="2013-07-01T00:00:00"/>
    <s v="45 - 69"/>
    <x v="1"/>
    <x v="1"/>
    <x v="1"/>
    <n v="2"/>
    <n v="50"/>
    <n v="1470"/>
    <n v="23"/>
    <n v="4"/>
    <x v="15"/>
    <x v="15"/>
  </r>
  <r>
    <x v="3"/>
    <d v="2013-07-01T00:00:00"/>
    <s v="45 - 69"/>
    <x v="1"/>
    <x v="1"/>
    <x v="2"/>
    <n v="3"/>
    <n v="5390"/>
    <n v="2940"/>
    <n v="4125"/>
    <n v="859"/>
    <x v="15"/>
    <x v="15"/>
  </r>
  <r>
    <x v="3"/>
    <d v="2013-07-01T00:00:00"/>
    <s v="45 - 69"/>
    <x v="1"/>
    <x v="1"/>
    <x v="3"/>
    <n v="3"/>
    <n v="0"/>
    <n v="0"/>
    <n v="5"/>
    <n v="1"/>
    <x v="15"/>
    <x v="15"/>
  </r>
  <r>
    <x v="3"/>
    <d v="2013-07-01T00:00:00"/>
    <s v="45 - 69"/>
    <x v="2"/>
    <x v="1"/>
    <x v="0"/>
    <n v="1"/>
    <n v="310"/>
    <n v="1345"/>
    <n v="225"/>
    <n v="67"/>
    <x v="15"/>
    <x v="15"/>
  </r>
  <r>
    <x v="3"/>
    <d v="2013-07-01T00:00:00"/>
    <s v="45 - 69"/>
    <x v="2"/>
    <x v="1"/>
    <x v="1"/>
    <n v="2"/>
    <n v="30"/>
    <n v="1345"/>
    <n v="17"/>
    <n v="4"/>
    <x v="15"/>
    <x v="15"/>
  </r>
  <r>
    <x v="3"/>
    <d v="2013-07-01T00:00:00"/>
    <s v="45 - 69"/>
    <x v="2"/>
    <x v="1"/>
    <x v="2"/>
    <n v="3"/>
    <n v="5040"/>
    <n v="2690"/>
    <n v="3813"/>
    <n v="1122"/>
    <x v="15"/>
    <x v="15"/>
  </r>
  <r>
    <x v="3"/>
    <d v="2013-07-01T00:00:00"/>
    <s v="45 - 69"/>
    <x v="2"/>
    <x v="1"/>
    <x v="3"/>
    <n v="3"/>
    <n v="0"/>
    <n v="0"/>
    <n v="8"/>
    <n v="3"/>
    <x v="15"/>
    <x v="15"/>
  </r>
  <r>
    <x v="3"/>
    <d v="2013-07-01T00:00:00"/>
    <s v="45 - 69"/>
    <x v="3"/>
    <x v="1"/>
    <x v="0"/>
    <n v="1"/>
    <n v="260"/>
    <n v="1262.5"/>
    <n v="177"/>
    <n v="33"/>
    <x v="15"/>
    <x v="15"/>
  </r>
  <r>
    <x v="3"/>
    <d v="2013-07-01T00:00:00"/>
    <s v="45 - 69"/>
    <x v="3"/>
    <x v="1"/>
    <x v="1"/>
    <n v="2"/>
    <n v="20"/>
    <n v="1262.5"/>
    <n v="16"/>
    <n v="6"/>
    <x v="15"/>
    <x v="15"/>
  </r>
  <r>
    <x v="3"/>
    <d v="2013-07-01T00:00:00"/>
    <s v="45 - 69"/>
    <x v="3"/>
    <x v="1"/>
    <x v="2"/>
    <n v="3"/>
    <n v="4770"/>
    <n v="2525"/>
    <n v="3658"/>
    <n v="926"/>
    <x v="15"/>
    <x v="15"/>
  </r>
  <r>
    <x v="3"/>
    <d v="2013-07-01T00:00:00"/>
    <s v="45 - 69"/>
    <x v="3"/>
    <x v="1"/>
    <x v="3"/>
    <n v="3"/>
    <n v="0"/>
    <n v="0"/>
    <n v="10"/>
    <n v="2"/>
    <x v="15"/>
    <x v="15"/>
  </r>
  <r>
    <x v="3"/>
    <d v="2013-07-01T00:00:00"/>
    <s v="45 - 69"/>
    <x v="4"/>
    <x v="1"/>
    <x v="0"/>
    <n v="1"/>
    <n v="180"/>
    <n v="1172.5"/>
    <n v="135"/>
    <n v="28"/>
    <x v="15"/>
    <x v="15"/>
  </r>
  <r>
    <x v="3"/>
    <d v="2013-07-01T00:00:00"/>
    <s v="45 - 69"/>
    <x v="4"/>
    <x v="1"/>
    <x v="1"/>
    <n v="2"/>
    <n v="20"/>
    <n v="1172.5"/>
    <n v="10"/>
    <n v="3"/>
    <x v="15"/>
    <x v="15"/>
  </r>
  <r>
    <x v="3"/>
    <d v="2013-07-01T00:00:00"/>
    <s v="45 - 69"/>
    <x v="4"/>
    <x v="1"/>
    <x v="2"/>
    <n v="3"/>
    <n v="4490"/>
    <n v="2345"/>
    <n v="3480"/>
    <n v="907"/>
    <x v="15"/>
    <x v="15"/>
  </r>
  <r>
    <x v="3"/>
    <d v="2013-07-01T00:00:00"/>
    <s v="45 - 69"/>
    <x v="4"/>
    <x v="1"/>
    <x v="3"/>
    <n v="3"/>
    <n v="0"/>
    <n v="0"/>
    <n v="6"/>
    <n v="2"/>
    <x v="15"/>
    <x v="15"/>
  </r>
  <r>
    <x v="3"/>
    <d v="2013-07-01T00:00:00"/>
    <s v="45 - 69"/>
    <x v="0"/>
    <x v="0"/>
    <x v="0"/>
    <n v="1"/>
    <n v="140"/>
    <n v="312.5"/>
    <n v="110"/>
    <n v="22"/>
    <x v="16"/>
    <x v="16"/>
  </r>
  <r>
    <x v="3"/>
    <d v="2013-07-01T00:00:00"/>
    <s v="45 - 69"/>
    <x v="0"/>
    <x v="0"/>
    <x v="1"/>
    <n v="2"/>
    <n v="10"/>
    <n v="312.5"/>
    <n v="9"/>
    <n v="4"/>
    <x v="16"/>
    <x v="16"/>
  </r>
  <r>
    <x v="3"/>
    <d v="2013-07-01T00:00:00"/>
    <s v="45 - 69"/>
    <x v="0"/>
    <x v="0"/>
    <x v="2"/>
    <n v="3"/>
    <n v="1100"/>
    <n v="625"/>
    <n v="967"/>
    <n v="270"/>
    <x v="16"/>
    <x v="16"/>
  </r>
  <r>
    <x v="3"/>
    <d v="2013-07-01T00:00:00"/>
    <s v="45 - 69"/>
    <x v="0"/>
    <x v="0"/>
    <x v="3"/>
    <n v="3"/>
    <n v="0"/>
    <n v="0"/>
    <n v="7"/>
    <n v="4"/>
    <x v="16"/>
    <x v="16"/>
  </r>
  <r>
    <x v="3"/>
    <d v="2013-07-01T00:00:00"/>
    <s v="45 - 69"/>
    <x v="1"/>
    <x v="1"/>
    <x v="0"/>
    <n v="1"/>
    <n v="140"/>
    <n v="360"/>
    <n v="103"/>
    <n v="26"/>
    <x v="16"/>
    <x v="16"/>
  </r>
  <r>
    <x v="3"/>
    <d v="2013-07-01T00:00:00"/>
    <s v="45 - 69"/>
    <x v="1"/>
    <x v="1"/>
    <x v="1"/>
    <n v="2"/>
    <n v="10"/>
    <n v="360"/>
    <n v="2"/>
    <n v="1"/>
    <x v="16"/>
    <x v="16"/>
  </r>
  <r>
    <x v="3"/>
    <d v="2013-07-01T00:00:00"/>
    <s v="45 - 69"/>
    <x v="1"/>
    <x v="1"/>
    <x v="2"/>
    <n v="3"/>
    <n v="1290"/>
    <n v="720"/>
    <n v="933"/>
    <n v="226"/>
    <x v="16"/>
    <x v="16"/>
  </r>
  <r>
    <x v="3"/>
    <d v="2013-07-01T00:00:00"/>
    <s v="45 - 69"/>
    <x v="1"/>
    <x v="1"/>
    <x v="3"/>
    <n v="3"/>
    <n v="0"/>
    <n v="0"/>
    <n v="6"/>
    <n v="2"/>
    <x v="16"/>
    <x v="16"/>
  </r>
  <r>
    <x v="3"/>
    <d v="2013-07-01T00:00:00"/>
    <s v="45 - 69"/>
    <x v="2"/>
    <x v="1"/>
    <x v="0"/>
    <n v="1"/>
    <n v="90"/>
    <n v="302.5"/>
    <n v="54"/>
    <n v="20"/>
    <x v="16"/>
    <x v="16"/>
  </r>
  <r>
    <x v="3"/>
    <d v="2013-07-01T00:00:00"/>
    <s v="45 - 69"/>
    <x v="2"/>
    <x v="1"/>
    <x v="2"/>
    <n v="3"/>
    <n v="1115"/>
    <n v="605"/>
    <n v="809"/>
    <n v="253"/>
    <x v="16"/>
    <x v="16"/>
  </r>
  <r>
    <x v="3"/>
    <d v="2013-07-01T00:00:00"/>
    <s v="45 - 69"/>
    <x v="2"/>
    <x v="1"/>
    <x v="3"/>
    <n v="3"/>
    <n v="0"/>
    <n v="0"/>
    <n v="7"/>
    <n v="1"/>
    <x v="16"/>
    <x v="16"/>
  </r>
  <r>
    <x v="3"/>
    <d v="2013-07-01T00:00:00"/>
    <s v="45 - 69"/>
    <x v="3"/>
    <x v="1"/>
    <x v="0"/>
    <n v="1"/>
    <n v="70"/>
    <n v="252.5"/>
    <n v="50"/>
    <n v="19"/>
    <x v="16"/>
    <x v="16"/>
  </r>
  <r>
    <x v="3"/>
    <d v="2013-07-01T00:00:00"/>
    <s v="45 - 69"/>
    <x v="3"/>
    <x v="1"/>
    <x v="1"/>
    <n v="2"/>
    <n v="5"/>
    <n v="252.5"/>
    <n v="3"/>
    <n v="0"/>
    <x v="16"/>
    <x v="16"/>
  </r>
  <r>
    <x v="3"/>
    <d v="2013-07-01T00:00:00"/>
    <s v="45 - 69"/>
    <x v="3"/>
    <x v="1"/>
    <x v="2"/>
    <n v="3"/>
    <n v="940"/>
    <n v="505"/>
    <n v="765"/>
    <n v="252"/>
    <x v="16"/>
    <x v="16"/>
  </r>
  <r>
    <x v="3"/>
    <d v="2013-07-01T00:00:00"/>
    <s v="45 - 69"/>
    <x v="3"/>
    <x v="1"/>
    <x v="3"/>
    <n v="3"/>
    <n v="0"/>
    <n v="0"/>
    <n v="3"/>
    <n v="0"/>
    <x v="16"/>
    <x v="16"/>
  </r>
  <r>
    <x v="3"/>
    <d v="2013-07-01T00:00:00"/>
    <s v="45 - 69"/>
    <x v="4"/>
    <x v="1"/>
    <x v="0"/>
    <n v="1"/>
    <n v="50"/>
    <n v="227.5"/>
    <n v="47"/>
    <n v="15"/>
    <x v="16"/>
    <x v="16"/>
  </r>
  <r>
    <x v="3"/>
    <d v="2013-07-01T00:00:00"/>
    <s v="45 - 69"/>
    <x v="4"/>
    <x v="1"/>
    <x v="1"/>
    <n v="2"/>
    <n v="5"/>
    <n v="227.5"/>
    <n v="2"/>
    <n v="1"/>
    <x v="16"/>
    <x v="16"/>
  </r>
  <r>
    <x v="3"/>
    <d v="2013-07-01T00:00:00"/>
    <s v="45 - 69"/>
    <x v="4"/>
    <x v="1"/>
    <x v="2"/>
    <n v="3"/>
    <n v="850"/>
    <n v="455"/>
    <n v="634"/>
    <n v="249"/>
    <x v="16"/>
    <x v="16"/>
  </r>
  <r>
    <x v="3"/>
    <d v="2013-07-01T00:00:00"/>
    <s v="45 - 69"/>
    <x v="4"/>
    <x v="1"/>
    <x v="3"/>
    <n v="3"/>
    <n v="0"/>
    <n v="0"/>
    <n v="7"/>
    <n v="1"/>
    <x v="16"/>
    <x v="16"/>
  </r>
  <r>
    <x v="3"/>
    <d v="2013-07-01T00:00:00"/>
    <s v="45 - 69"/>
    <x v="0"/>
    <x v="0"/>
    <x v="0"/>
    <n v="1"/>
    <n v="1250"/>
    <n v="4662.5"/>
    <n v="1049"/>
    <n v="269"/>
    <x v="17"/>
    <x v="17"/>
  </r>
  <r>
    <x v="3"/>
    <d v="2013-07-01T00:00:00"/>
    <s v="45 - 69"/>
    <x v="0"/>
    <x v="0"/>
    <x v="1"/>
    <n v="2"/>
    <n v="330"/>
    <n v="4662.5"/>
    <n v="217"/>
    <n v="54"/>
    <x v="17"/>
    <x v="17"/>
  </r>
  <r>
    <x v="3"/>
    <d v="2013-07-01T00:00:00"/>
    <s v="45 - 69"/>
    <x v="0"/>
    <x v="0"/>
    <x v="2"/>
    <n v="3"/>
    <n v="17060"/>
    <n v="9325"/>
    <n v="14923"/>
    <n v="3981"/>
    <x v="17"/>
    <x v="17"/>
  </r>
  <r>
    <x v="3"/>
    <d v="2013-07-01T00:00:00"/>
    <s v="45 - 69"/>
    <x v="0"/>
    <x v="0"/>
    <x v="3"/>
    <n v="3"/>
    <n v="0"/>
    <n v="0"/>
    <n v="13"/>
    <n v="3"/>
    <x v="17"/>
    <x v="17"/>
  </r>
  <r>
    <x v="3"/>
    <d v="2013-07-01T00:00:00"/>
    <s v="45 - 69"/>
    <x v="1"/>
    <x v="1"/>
    <x v="0"/>
    <n v="1"/>
    <n v="1140"/>
    <n v="4720"/>
    <n v="819"/>
    <n v="191"/>
    <x v="17"/>
    <x v="17"/>
  </r>
  <r>
    <x v="3"/>
    <d v="2013-07-01T00:00:00"/>
    <s v="45 - 69"/>
    <x v="1"/>
    <x v="1"/>
    <x v="1"/>
    <n v="2"/>
    <n v="290"/>
    <n v="4720"/>
    <n v="180"/>
    <n v="41"/>
    <x v="17"/>
    <x v="17"/>
  </r>
  <r>
    <x v="3"/>
    <d v="2013-07-01T00:00:00"/>
    <s v="45 - 69"/>
    <x v="1"/>
    <x v="1"/>
    <x v="2"/>
    <n v="3"/>
    <n v="17450"/>
    <n v="9440"/>
    <n v="13906"/>
    <n v="3171"/>
    <x v="17"/>
    <x v="17"/>
  </r>
  <r>
    <x v="3"/>
    <d v="2013-07-01T00:00:00"/>
    <s v="45 - 69"/>
    <x v="1"/>
    <x v="1"/>
    <x v="3"/>
    <n v="3"/>
    <n v="0"/>
    <n v="0"/>
    <n v="14"/>
    <n v="3"/>
    <x v="17"/>
    <x v="17"/>
  </r>
  <r>
    <x v="3"/>
    <d v="2013-07-01T00:00:00"/>
    <s v="45 - 69"/>
    <x v="2"/>
    <x v="1"/>
    <x v="0"/>
    <n v="1"/>
    <n v="830"/>
    <n v="4167.5"/>
    <n v="626"/>
    <n v="183"/>
    <x v="17"/>
    <x v="17"/>
  </r>
  <r>
    <x v="3"/>
    <d v="2013-07-01T00:00:00"/>
    <s v="45 - 69"/>
    <x v="2"/>
    <x v="1"/>
    <x v="1"/>
    <n v="2"/>
    <n v="210"/>
    <n v="4167.5"/>
    <n v="137"/>
    <n v="47"/>
    <x v="17"/>
    <x v="17"/>
  </r>
  <r>
    <x v="3"/>
    <d v="2013-07-01T00:00:00"/>
    <s v="45 - 69"/>
    <x v="2"/>
    <x v="1"/>
    <x v="2"/>
    <n v="3"/>
    <n v="15640"/>
    <n v="8335"/>
    <n v="12454"/>
    <n v="3822"/>
    <x v="17"/>
    <x v="17"/>
  </r>
  <r>
    <x v="3"/>
    <d v="2013-07-01T00:00:00"/>
    <s v="45 - 69"/>
    <x v="2"/>
    <x v="1"/>
    <x v="3"/>
    <n v="3"/>
    <n v="0"/>
    <n v="0"/>
    <n v="14"/>
    <n v="4"/>
    <x v="17"/>
    <x v="17"/>
  </r>
  <r>
    <x v="3"/>
    <d v="2013-07-01T00:00:00"/>
    <s v="45 - 69"/>
    <x v="3"/>
    <x v="1"/>
    <x v="0"/>
    <n v="1"/>
    <n v="620"/>
    <n v="3640"/>
    <n v="431"/>
    <n v="114"/>
    <x v="17"/>
    <x v="17"/>
  </r>
  <r>
    <x v="3"/>
    <d v="2013-07-01T00:00:00"/>
    <s v="45 - 69"/>
    <x v="3"/>
    <x v="1"/>
    <x v="1"/>
    <n v="2"/>
    <n v="160"/>
    <n v="3640"/>
    <n v="108"/>
    <n v="28"/>
    <x v="17"/>
    <x v="17"/>
  </r>
  <r>
    <x v="3"/>
    <d v="2013-07-01T00:00:00"/>
    <s v="45 - 69"/>
    <x v="3"/>
    <x v="1"/>
    <x v="2"/>
    <n v="3"/>
    <n v="13780"/>
    <n v="7280"/>
    <n v="10868"/>
    <n v="3148"/>
    <x v="17"/>
    <x v="17"/>
  </r>
  <r>
    <x v="3"/>
    <d v="2013-07-01T00:00:00"/>
    <s v="45 - 69"/>
    <x v="3"/>
    <x v="1"/>
    <x v="3"/>
    <n v="3"/>
    <n v="0"/>
    <n v="0"/>
    <n v="14"/>
    <n v="3"/>
    <x v="17"/>
    <x v="17"/>
  </r>
  <r>
    <x v="3"/>
    <d v="2013-07-01T00:00:00"/>
    <s v="45 - 69"/>
    <x v="4"/>
    <x v="1"/>
    <x v="0"/>
    <n v="1"/>
    <n v="440"/>
    <n v="3205"/>
    <n v="344"/>
    <n v="104"/>
    <x v="17"/>
    <x v="17"/>
  </r>
  <r>
    <x v="3"/>
    <d v="2013-07-01T00:00:00"/>
    <s v="45 - 69"/>
    <x v="4"/>
    <x v="1"/>
    <x v="1"/>
    <n v="2"/>
    <n v="120"/>
    <n v="3205"/>
    <n v="72"/>
    <n v="26"/>
    <x v="17"/>
    <x v="17"/>
  </r>
  <r>
    <x v="3"/>
    <d v="2013-07-01T00:00:00"/>
    <s v="45 - 69"/>
    <x v="4"/>
    <x v="1"/>
    <x v="2"/>
    <n v="3"/>
    <n v="12260"/>
    <n v="6410"/>
    <n v="9883"/>
    <n v="2890"/>
    <x v="17"/>
    <x v="17"/>
  </r>
  <r>
    <x v="3"/>
    <d v="2013-07-01T00:00:00"/>
    <s v="45 - 69"/>
    <x v="4"/>
    <x v="1"/>
    <x v="3"/>
    <n v="3"/>
    <n v="0"/>
    <n v="0"/>
    <n v="14"/>
    <n v="5"/>
    <x v="17"/>
    <x v="17"/>
  </r>
  <r>
    <x v="3"/>
    <d v="2013-07-01T00:00:00"/>
    <s v="45 - 69"/>
    <x v="0"/>
    <x v="0"/>
    <x v="0"/>
    <n v="1"/>
    <n v="140"/>
    <n v="520"/>
    <n v="100"/>
    <n v="23"/>
    <x v="18"/>
    <x v="18"/>
  </r>
  <r>
    <x v="3"/>
    <d v="2013-07-01T00:00:00"/>
    <s v="45 - 69"/>
    <x v="0"/>
    <x v="0"/>
    <x v="1"/>
    <n v="2"/>
    <n v="10"/>
    <n v="520"/>
    <n v="10"/>
    <n v="4"/>
    <x v="18"/>
    <x v="18"/>
  </r>
  <r>
    <x v="3"/>
    <d v="2013-07-01T00:00:00"/>
    <s v="45 - 69"/>
    <x v="0"/>
    <x v="0"/>
    <x v="2"/>
    <n v="3"/>
    <n v="1930"/>
    <n v="1040"/>
    <n v="1641"/>
    <n v="439"/>
    <x v="18"/>
    <x v="18"/>
  </r>
  <r>
    <x v="3"/>
    <d v="2013-07-01T00:00:00"/>
    <s v="45 - 69"/>
    <x v="0"/>
    <x v="0"/>
    <x v="3"/>
    <n v="3"/>
    <n v="0"/>
    <n v="0"/>
    <n v="2"/>
    <n v="0"/>
    <x v="18"/>
    <x v="18"/>
  </r>
  <r>
    <x v="3"/>
    <d v="2013-07-01T00:00:00"/>
    <s v="45 - 69"/>
    <x v="1"/>
    <x v="1"/>
    <x v="0"/>
    <n v="1"/>
    <n v="130"/>
    <n v="572.5"/>
    <n v="84"/>
    <n v="17"/>
    <x v="18"/>
    <x v="18"/>
  </r>
  <r>
    <x v="3"/>
    <d v="2013-07-01T00:00:00"/>
    <s v="45 - 69"/>
    <x v="1"/>
    <x v="1"/>
    <x v="1"/>
    <n v="2"/>
    <n v="15"/>
    <n v="572.5"/>
    <n v="6"/>
    <n v="2"/>
    <x v="18"/>
    <x v="18"/>
  </r>
  <r>
    <x v="3"/>
    <d v="2013-07-01T00:00:00"/>
    <s v="45 - 69"/>
    <x v="1"/>
    <x v="1"/>
    <x v="2"/>
    <n v="3"/>
    <n v="2155"/>
    <n v="1145"/>
    <n v="1687"/>
    <n v="409"/>
    <x v="18"/>
    <x v="18"/>
  </r>
  <r>
    <x v="3"/>
    <d v="2013-07-01T00:00:00"/>
    <s v="45 - 69"/>
    <x v="2"/>
    <x v="1"/>
    <x v="0"/>
    <n v="1"/>
    <n v="100"/>
    <n v="527.5"/>
    <n v="75"/>
    <n v="27"/>
    <x v="18"/>
    <x v="18"/>
  </r>
  <r>
    <x v="3"/>
    <d v="2013-07-01T00:00:00"/>
    <s v="45 - 69"/>
    <x v="2"/>
    <x v="1"/>
    <x v="1"/>
    <n v="2"/>
    <n v="5"/>
    <n v="527.5"/>
    <n v="5"/>
    <n v="1"/>
    <x v="18"/>
    <x v="18"/>
  </r>
  <r>
    <x v="3"/>
    <d v="2013-07-01T00:00:00"/>
    <s v="45 - 69"/>
    <x v="2"/>
    <x v="1"/>
    <x v="2"/>
    <n v="3"/>
    <n v="2005"/>
    <n v="1055"/>
    <n v="1564"/>
    <n v="496"/>
    <x v="18"/>
    <x v="18"/>
  </r>
  <r>
    <x v="3"/>
    <d v="2013-07-01T00:00:00"/>
    <s v="45 - 69"/>
    <x v="2"/>
    <x v="1"/>
    <x v="3"/>
    <n v="3"/>
    <n v="0"/>
    <n v="0"/>
    <n v="2"/>
    <n v="1"/>
    <x v="18"/>
    <x v="18"/>
  </r>
  <r>
    <x v="3"/>
    <d v="2013-07-01T00:00:00"/>
    <s v="45 - 69"/>
    <x v="3"/>
    <x v="1"/>
    <x v="0"/>
    <n v="1"/>
    <n v="80"/>
    <n v="495"/>
    <n v="53"/>
    <n v="17"/>
    <x v="18"/>
    <x v="18"/>
  </r>
  <r>
    <x v="3"/>
    <d v="2013-07-01T00:00:00"/>
    <s v="45 - 69"/>
    <x v="3"/>
    <x v="1"/>
    <x v="1"/>
    <n v="2"/>
    <n v="5"/>
    <n v="495"/>
    <n v="2"/>
    <n v="1"/>
    <x v="18"/>
    <x v="18"/>
  </r>
  <r>
    <x v="3"/>
    <d v="2013-07-01T00:00:00"/>
    <s v="45 - 69"/>
    <x v="3"/>
    <x v="1"/>
    <x v="2"/>
    <n v="3"/>
    <n v="1890"/>
    <n v="990"/>
    <n v="1507"/>
    <n v="459"/>
    <x v="18"/>
    <x v="18"/>
  </r>
  <r>
    <x v="3"/>
    <d v="2013-07-01T00:00:00"/>
    <s v="45 - 69"/>
    <x v="4"/>
    <x v="1"/>
    <x v="0"/>
    <n v="1"/>
    <n v="50"/>
    <n v="470"/>
    <n v="39"/>
    <n v="18"/>
    <x v="18"/>
    <x v="18"/>
  </r>
  <r>
    <x v="3"/>
    <d v="2013-07-01T00:00:00"/>
    <s v="45 - 69"/>
    <x v="4"/>
    <x v="1"/>
    <x v="1"/>
    <n v="2"/>
    <n v="5"/>
    <n v="470"/>
    <n v="3"/>
    <n v="1"/>
    <x v="18"/>
    <x v="18"/>
  </r>
  <r>
    <x v="3"/>
    <d v="2013-07-01T00:00:00"/>
    <s v="45 - 69"/>
    <x v="4"/>
    <x v="1"/>
    <x v="2"/>
    <n v="3"/>
    <n v="1830"/>
    <n v="940"/>
    <n v="1453"/>
    <n v="446"/>
    <x v="18"/>
    <x v="18"/>
  </r>
  <r>
    <x v="3"/>
    <d v="2013-07-01T00:00:00"/>
    <s v="45 - 69"/>
    <x v="4"/>
    <x v="1"/>
    <x v="3"/>
    <n v="3"/>
    <n v="0"/>
    <n v="0"/>
    <n v="1"/>
    <n v="0"/>
    <x v="18"/>
    <x v="18"/>
  </r>
  <r>
    <x v="3"/>
    <d v="2013-07-01T00:00:00"/>
    <s v="45 - 69"/>
    <x v="0"/>
    <x v="0"/>
    <x v="0"/>
    <n v="1"/>
    <n v="880"/>
    <n v="2657.5"/>
    <n v="609"/>
    <n v="146"/>
    <x v="19"/>
    <x v="19"/>
  </r>
  <r>
    <x v="3"/>
    <d v="2013-07-01T00:00:00"/>
    <s v="45 - 69"/>
    <x v="0"/>
    <x v="0"/>
    <x v="1"/>
    <n v="2"/>
    <n v="140"/>
    <n v="2657.5"/>
    <n v="82"/>
    <n v="20"/>
    <x v="19"/>
    <x v="19"/>
  </r>
  <r>
    <x v="3"/>
    <d v="2013-07-01T00:00:00"/>
    <s v="45 - 69"/>
    <x v="0"/>
    <x v="0"/>
    <x v="2"/>
    <n v="3"/>
    <n v="9620"/>
    <n v="5315"/>
    <n v="7139"/>
    <n v="1589"/>
    <x v="19"/>
    <x v="19"/>
  </r>
  <r>
    <x v="3"/>
    <d v="2013-07-01T00:00:00"/>
    <s v="45 - 69"/>
    <x v="0"/>
    <x v="0"/>
    <x v="3"/>
    <n v="3"/>
    <n v="0"/>
    <n v="0"/>
    <n v="11"/>
    <n v="3"/>
    <x v="19"/>
    <x v="19"/>
  </r>
  <r>
    <x v="3"/>
    <d v="2013-07-01T00:00:00"/>
    <s v="45 - 69"/>
    <x v="1"/>
    <x v="1"/>
    <x v="0"/>
    <n v="1"/>
    <n v="790"/>
    <n v="2880"/>
    <n v="538"/>
    <n v="130"/>
    <x v="19"/>
    <x v="19"/>
  </r>
  <r>
    <x v="3"/>
    <d v="2013-07-01T00:00:00"/>
    <s v="45 - 69"/>
    <x v="1"/>
    <x v="1"/>
    <x v="1"/>
    <n v="2"/>
    <n v="110"/>
    <n v="2880"/>
    <n v="69"/>
    <n v="24"/>
    <x v="19"/>
    <x v="19"/>
  </r>
  <r>
    <x v="3"/>
    <d v="2013-07-01T00:00:00"/>
    <s v="45 - 69"/>
    <x v="1"/>
    <x v="1"/>
    <x v="2"/>
    <n v="3"/>
    <n v="10630"/>
    <n v="5760"/>
    <n v="7822"/>
    <n v="1993"/>
    <x v="19"/>
    <x v="19"/>
  </r>
  <r>
    <x v="3"/>
    <d v="2013-07-01T00:00:00"/>
    <s v="45 - 69"/>
    <x v="1"/>
    <x v="1"/>
    <x v="3"/>
    <n v="3"/>
    <n v="0"/>
    <n v="0"/>
    <n v="15"/>
    <n v="5"/>
    <x v="19"/>
    <x v="19"/>
  </r>
  <r>
    <x v="3"/>
    <d v="2013-07-01T00:00:00"/>
    <s v="45 - 69"/>
    <x v="2"/>
    <x v="1"/>
    <x v="0"/>
    <n v="1"/>
    <n v="580"/>
    <n v="2562.5"/>
    <n v="358"/>
    <n v="77"/>
    <x v="19"/>
    <x v="19"/>
  </r>
  <r>
    <x v="3"/>
    <d v="2013-07-01T00:00:00"/>
    <s v="45 - 69"/>
    <x v="2"/>
    <x v="1"/>
    <x v="1"/>
    <n v="2"/>
    <n v="70"/>
    <n v="2562.5"/>
    <n v="53"/>
    <n v="13"/>
    <x v="19"/>
    <x v="19"/>
  </r>
  <r>
    <x v="3"/>
    <d v="2013-07-01T00:00:00"/>
    <s v="45 - 69"/>
    <x v="2"/>
    <x v="1"/>
    <x v="2"/>
    <n v="3"/>
    <n v="9590"/>
    <n v="5125"/>
    <n v="7049"/>
    <n v="1735"/>
    <x v="19"/>
    <x v="19"/>
  </r>
  <r>
    <x v="3"/>
    <d v="2013-07-01T00:00:00"/>
    <s v="45 - 69"/>
    <x v="2"/>
    <x v="1"/>
    <x v="3"/>
    <n v="3"/>
    <n v="0"/>
    <n v="0"/>
    <n v="14"/>
    <n v="4"/>
    <x v="19"/>
    <x v="19"/>
  </r>
  <r>
    <x v="3"/>
    <d v="2013-07-01T00:00:00"/>
    <s v="45 - 69"/>
    <x v="3"/>
    <x v="1"/>
    <x v="0"/>
    <n v="1"/>
    <n v="390"/>
    <n v="2200"/>
    <n v="283"/>
    <n v="80"/>
    <x v="19"/>
    <x v="19"/>
  </r>
  <r>
    <x v="3"/>
    <d v="2013-07-01T00:00:00"/>
    <s v="45 - 69"/>
    <x v="3"/>
    <x v="1"/>
    <x v="1"/>
    <n v="2"/>
    <n v="60"/>
    <n v="2200"/>
    <n v="25"/>
    <n v="6"/>
    <x v="19"/>
    <x v="19"/>
  </r>
  <r>
    <x v="3"/>
    <d v="2013-07-01T00:00:00"/>
    <s v="45 - 69"/>
    <x v="3"/>
    <x v="1"/>
    <x v="2"/>
    <n v="3"/>
    <n v="8350"/>
    <n v="4400"/>
    <n v="6245"/>
    <n v="1668"/>
    <x v="19"/>
    <x v="19"/>
  </r>
  <r>
    <x v="3"/>
    <d v="2013-07-01T00:00:00"/>
    <s v="45 - 69"/>
    <x v="3"/>
    <x v="1"/>
    <x v="3"/>
    <n v="3"/>
    <n v="0"/>
    <n v="0"/>
    <n v="3"/>
    <n v="0"/>
    <x v="19"/>
    <x v="19"/>
  </r>
  <r>
    <x v="3"/>
    <d v="2013-07-01T00:00:00"/>
    <s v="45 - 69"/>
    <x v="4"/>
    <x v="1"/>
    <x v="0"/>
    <n v="1"/>
    <n v="290"/>
    <n v="2007.5"/>
    <n v="191"/>
    <n v="56"/>
    <x v="19"/>
    <x v="19"/>
  </r>
  <r>
    <x v="3"/>
    <d v="2013-07-01T00:00:00"/>
    <s v="45 - 69"/>
    <x v="4"/>
    <x v="1"/>
    <x v="1"/>
    <n v="2"/>
    <n v="30"/>
    <n v="2007.5"/>
    <n v="21"/>
    <n v="4"/>
    <x v="19"/>
    <x v="19"/>
  </r>
  <r>
    <x v="3"/>
    <d v="2013-07-01T00:00:00"/>
    <s v="45 - 69"/>
    <x v="4"/>
    <x v="1"/>
    <x v="2"/>
    <n v="3"/>
    <n v="7690"/>
    <n v="4015"/>
    <n v="5478"/>
    <n v="1615"/>
    <x v="19"/>
    <x v="19"/>
  </r>
  <r>
    <x v="3"/>
    <d v="2013-07-01T00:00:00"/>
    <s v="45 - 69"/>
    <x v="4"/>
    <x v="1"/>
    <x v="3"/>
    <n v="3"/>
    <n v="0"/>
    <n v="0"/>
    <n v="7"/>
    <n v="1"/>
    <x v="19"/>
    <x v="19"/>
  </r>
  <r>
    <x v="3"/>
    <d v="2013-07-01T00:00:00"/>
    <s v="45 - 69"/>
    <x v="0"/>
    <x v="0"/>
    <x v="0"/>
    <n v="1"/>
    <n v="0"/>
    <n v="0"/>
    <n v="43"/>
    <n v="7"/>
    <x v="20"/>
    <x v="20"/>
  </r>
  <r>
    <x v="3"/>
    <d v="2013-07-01T00:00:00"/>
    <s v="45 - 69"/>
    <x v="0"/>
    <x v="0"/>
    <x v="1"/>
    <n v="2"/>
    <n v="0"/>
    <n v="0"/>
    <n v="23"/>
    <n v="1"/>
    <x v="20"/>
    <x v="20"/>
  </r>
  <r>
    <x v="3"/>
    <d v="2013-07-01T00:00:00"/>
    <s v="45 - 69"/>
    <x v="0"/>
    <x v="0"/>
    <x v="2"/>
    <n v="3"/>
    <n v="0"/>
    <n v="0"/>
    <n v="329"/>
    <n v="50"/>
    <x v="20"/>
    <x v="20"/>
  </r>
  <r>
    <x v="3"/>
    <d v="2013-07-01T00:00:00"/>
    <s v="45 - 69"/>
    <x v="0"/>
    <x v="0"/>
    <x v="3"/>
    <n v="3"/>
    <n v="0"/>
    <n v="0"/>
    <n v="1"/>
    <n v="0"/>
    <x v="20"/>
    <x v="20"/>
  </r>
  <r>
    <x v="3"/>
    <d v="2013-07-01T00:00:00"/>
    <s v="45 - 69"/>
    <x v="1"/>
    <x v="1"/>
    <x v="0"/>
    <n v="1"/>
    <n v="0"/>
    <n v="0"/>
    <n v="39"/>
    <n v="7"/>
    <x v="20"/>
    <x v="20"/>
  </r>
  <r>
    <x v="3"/>
    <d v="2013-07-01T00:00:00"/>
    <s v="45 - 69"/>
    <x v="1"/>
    <x v="1"/>
    <x v="1"/>
    <n v="2"/>
    <n v="0"/>
    <n v="0"/>
    <n v="14"/>
    <n v="2"/>
    <x v="20"/>
    <x v="20"/>
  </r>
  <r>
    <x v="3"/>
    <d v="2013-07-01T00:00:00"/>
    <s v="45 - 69"/>
    <x v="1"/>
    <x v="1"/>
    <x v="2"/>
    <n v="3"/>
    <n v="0"/>
    <n v="0"/>
    <n v="395"/>
    <n v="69"/>
    <x v="20"/>
    <x v="20"/>
  </r>
  <r>
    <x v="3"/>
    <d v="2013-07-01T00:00:00"/>
    <s v="45 - 69"/>
    <x v="1"/>
    <x v="1"/>
    <x v="3"/>
    <n v="3"/>
    <n v="0"/>
    <n v="0"/>
    <n v="1"/>
    <n v="0"/>
    <x v="20"/>
    <x v="20"/>
  </r>
  <r>
    <x v="3"/>
    <d v="2013-07-01T00:00:00"/>
    <s v="45 - 69"/>
    <x v="2"/>
    <x v="1"/>
    <x v="0"/>
    <n v="1"/>
    <n v="0"/>
    <n v="0"/>
    <n v="37"/>
    <n v="8"/>
    <x v="20"/>
    <x v="20"/>
  </r>
  <r>
    <x v="3"/>
    <d v="2013-07-01T00:00:00"/>
    <s v="45 - 69"/>
    <x v="2"/>
    <x v="1"/>
    <x v="1"/>
    <n v="2"/>
    <n v="0"/>
    <n v="0"/>
    <n v="9"/>
    <n v="3"/>
    <x v="20"/>
    <x v="20"/>
  </r>
  <r>
    <x v="3"/>
    <d v="2013-07-01T00:00:00"/>
    <s v="45 - 69"/>
    <x v="2"/>
    <x v="1"/>
    <x v="2"/>
    <n v="3"/>
    <n v="0"/>
    <n v="0"/>
    <n v="357"/>
    <n v="55"/>
    <x v="20"/>
    <x v="20"/>
  </r>
  <r>
    <x v="3"/>
    <d v="2013-07-01T00:00:00"/>
    <s v="45 - 69"/>
    <x v="2"/>
    <x v="1"/>
    <x v="3"/>
    <n v="3"/>
    <n v="0"/>
    <n v="0"/>
    <n v="1"/>
    <n v="0"/>
    <x v="20"/>
    <x v="20"/>
  </r>
  <r>
    <x v="3"/>
    <d v="2013-07-01T00:00:00"/>
    <s v="45 - 69"/>
    <x v="3"/>
    <x v="1"/>
    <x v="0"/>
    <n v="1"/>
    <n v="0"/>
    <n v="0"/>
    <n v="39"/>
    <n v="10"/>
    <x v="20"/>
    <x v="20"/>
  </r>
  <r>
    <x v="3"/>
    <d v="2013-07-01T00:00:00"/>
    <s v="45 - 69"/>
    <x v="3"/>
    <x v="1"/>
    <x v="1"/>
    <n v="2"/>
    <n v="0"/>
    <n v="0"/>
    <n v="10"/>
    <n v="5"/>
    <x v="20"/>
    <x v="20"/>
  </r>
  <r>
    <x v="3"/>
    <d v="2013-07-01T00:00:00"/>
    <s v="45 - 69"/>
    <x v="3"/>
    <x v="1"/>
    <x v="2"/>
    <n v="3"/>
    <n v="0"/>
    <n v="0"/>
    <n v="355"/>
    <n v="52"/>
    <x v="20"/>
    <x v="20"/>
  </r>
  <r>
    <x v="3"/>
    <d v="2013-07-01T00:00:00"/>
    <s v="45 - 69"/>
    <x v="4"/>
    <x v="1"/>
    <x v="0"/>
    <n v="1"/>
    <n v="0"/>
    <n v="0"/>
    <n v="21"/>
    <n v="4"/>
    <x v="20"/>
    <x v="20"/>
  </r>
  <r>
    <x v="3"/>
    <d v="2013-07-01T00:00:00"/>
    <s v="45 - 69"/>
    <x v="4"/>
    <x v="1"/>
    <x v="1"/>
    <n v="2"/>
    <n v="0"/>
    <n v="0"/>
    <n v="10"/>
    <n v="0"/>
    <x v="20"/>
    <x v="20"/>
  </r>
  <r>
    <x v="3"/>
    <d v="2013-07-01T00:00:00"/>
    <s v="45 - 69"/>
    <x v="4"/>
    <x v="1"/>
    <x v="2"/>
    <n v="3"/>
    <n v="0"/>
    <n v="0"/>
    <n v="289"/>
    <n v="46"/>
    <x v="20"/>
    <x v="20"/>
  </r>
  <r>
    <x v="3"/>
    <d v="2013-07-01T00:00:00"/>
    <s v="45 - 69"/>
    <x v="4"/>
    <x v="1"/>
    <x v="3"/>
    <n v="3"/>
    <n v="0"/>
    <n v="0"/>
    <n v="1"/>
    <n v="0"/>
    <x v="20"/>
    <x v="20"/>
  </r>
  <r>
    <x v="4"/>
    <d v="2012-07-01T00:00:00"/>
    <s v="45 - 69"/>
    <x v="0"/>
    <x v="0"/>
    <x v="0"/>
    <n v="1"/>
    <n v="1750"/>
    <n v="1477.5"/>
    <n v="1227"/>
    <n v="314"/>
    <x v="0"/>
    <x v="0"/>
  </r>
  <r>
    <x v="4"/>
    <d v="2012-07-01T00:00:00"/>
    <s v="45 - 69"/>
    <x v="0"/>
    <x v="0"/>
    <x v="1"/>
    <n v="2"/>
    <n v="100"/>
    <n v="1477.5"/>
    <n v="63"/>
    <n v="12"/>
    <x v="0"/>
    <x v="0"/>
  </r>
  <r>
    <x v="4"/>
    <d v="2012-07-01T00:00:00"/>
    <s v="45 - 69"/>
    <x v="0"/>
    <x v="0"/>
    <x v="2"/>
    <n v="3"/>
    <n v="4060"/>
    <n v="2955"/>
    <n v="3027"/>
    <n v="713"/>
    <x v="0"/>
    <x v="0"/>
  </r>
  <r>
    <x v="4"/>
    <d v="2012-07-01T00:00:00"/>
    <s v="45 - 69"/>
    <x v="0"/>
    <x v="0"/>
    <x v="3"/>
    <n v="3"/>
    <n v="0"/>
    <n v="0"/>
    <n v="3"/>
    <n v="0"/>
    <x v="0"/>
    <x v="0"/>
  </r>
  <r>
    <x v="4"/>
    <d v="2012-07-01T00:00:00"/>
    <s v="45 - 69"/>
    <x v="1"/>
    <x v="1"/>
    <x v="0"/>
    <n v="1"/>
    <n v="1860"/>
    <n v="1612.5"/>
    <n v="1277"/>
    <n v="351"/>
    <x v="0"/>
    <x v="0"/>
  </r>
  <r>
    <x v="4"/>
    <d v="2012-07-01T00:00:00"/>
    <s v="45 - 69"/>
    <x v="1"/>
    <x v="1"/>
    <x v="1"/>
    <n v="2"/>
    <n v="90"/>
    <n v="1612.5"/>
    <n v="60"/>
    <n v="25"/>
    <x v="0"/>
    <x v="0"/>
  </r>
  <r>
    <x v="4"/>
    <d v="2012-07-01T00:00:00"/>
    <s v="45 - 69"/>
    <x v="1"/>
    <x v="1"/>
    <x v="2"/>
    <n v="3"/>
    <n v="4500"/>
    <n v="3225"/>
    <n v="3098"/>
    <n v="692"/>
    <x v="0"/>
    <x v="0"/>
  </r>
  <r>
    <x v="4"/>
    <d v="2012-07-01T00:00:00"/>
    <s v="45 - 69"/>
    <x v="1"/>
    <x v="1"/>
    <x v="3"/>
    <n v="3"/>
    <n v="0"/>
    <n v="0"/>
    <n v="3"/>
    <n v="0"/>
    <x v="0"/>
    <x v="0"/>
  </r>
  <r>
    <x v="4"/>
    <d v="2012-07-01T00:00:00"/>
    <s v="45 - 69"/>
    <x v="2"/>
    <x v="1"/>
    <x v="0"/>
    <n v="1"/>
    <n v="1420"/>
    <n v="1495"/>
    <n v="985"/>
    <n v="296"/>
    <x v="0"/>
    <x v="0"/>
  </r>
  <r>
    <x v="4"/>
    <d v="2012-07-01T00:00:00"/>
    <s v="45 - 69"/>
    <x v="2"/>
    <x v="1"/>
    <x v="1"/>
    <n v="2"/>
    <n v="60"/>
    <n v="1495"/>
    <n v="37"/>
    <n v="14"/>
    <x v="0"/>
    <x v="0"/>
  </r>
  <r>
    <x v="4"/>
    <d v="2012-07-01T00:00:00"/>
    <s v="45 - 69"/>
    <x v="2"/>
    <x v="1"/>
    <x v="2"/>
    <n v="3"/>
    <n v="4500"/>
    <n v="2990"/>
    <n v="3170"/>
    <n v="755"/>
    <x v="0"/>
    <x v="0"/>
  </r>
  <r>
    <x v="4"/>
    <d v="2012-07-01T00:00:00"/>
    <s v="45 - 69"/>
    <x v="2"/>
    <x v="1"/>
    <x v="3"/>
    <n v="3"/>
    <n v="0"/>
    <n v="0"/>
    <n v="3"/>
    <n v="0"/>
    <x v="0"/>
    <x v="0"/>
  </r>
  <r>
    <x v="4"/>
    <d v="2012-07-01T00:00:00"/>
    <s v="45 - 69"/>
    <x v="3"/>
    <x v="1"/>
    <x v="0"/>
    <n v="1"/>
    <n v="1110"/>
    <n v="1397.5"/>
    <n v="793"/>
    <n v="231"/>
    <x v="0"/>
    <x v="0"/>
  </r>
  <r>
    <x v="4"/>
    <d v="2012-07-01T00:00:00"/>
    <s v="45 - 69"/>
    <x v="3"/>
    <x v="1"/>
    <x v="1"/>
    <n v="2"/>
    <n v="40"/>
    <n v="1397.5"/>
    <n v="43"/>
    <n v="9"/>
    <x v="0"/>
    <x v="0"/>
  </r>
  <r>
    <x v="4"/>
    <d v="2012-07-01T00:00:00"/>
    <s v="45 - 69"/>
    <x v="3"/>
    <x v="1"/>
    <x v="2"/>
    <n v="3"/>
    <n v="4430"/>
    <n v="2795"/>
    <n v="3209"/>
    <n v="767"/>
    <x v="0"/>
    <x v="0"/>
  </r>
  <r>
    <x v="4"/>
    <d v="2012-07-01T00:00:00"/>
    <s v="45 - 69"/>
    <x v="3"/>
    <x v="1"/>
    <x v="3"/>
    <n v="3"/>
    <n v="0"/>
    <n v="0"/>
    <n v="4"/>
    <n v="1"/>
    <x v="0"/>
    <x v="0"/>
  </r>
  <r>
    <x v="4"/>
    <d v="2012-07-01T00:00:00"/>
    <s v="45 - 69"/>
    <x v="4"/>
    <x v="1"/>
    <x v="0"/>
    <n v="1"/>
    <n v="810"/>
    <n v="1240"/>
    <n v="594"/>
    <n v="160"/>
    <x v="0"/>
    <x v="0"/>
  </r>
  <r>
    <x v="4"/>
    <d v="2012-07-01T00:00:00"/>
    <s v="45 - 69"/>
    <x v="4"/>
    <x v="1"/>
    <x v="1"/>
    <n v="2"/>
    <n v="30"/>
    <n v="1240"/>
    <n v="19"/>
    <n v="6"/>
    <x v="0"/>
    <x v="0"/>
  </r>
  <r>
    <x v="4"/>
    <d v="2012-07-01T00:00:00"/>
    <s v="45 - 69"/>
    <x v="4"/>
    <x v="1"/>
    <x v="2"/>
    <n v="3"/>
    <n v="4120"/>
    <n v="2480"/>
    <n v="2959"/>
    <n v="743"/>
    <x v="0"/>
    <x v="0"/>
  </r>
  <r>
    <x v="4"/>
    <d v="2012-07-01T00:00:00"/>
    <s v="45 - 69"/>
    <x v="0"/>
    <x v="0"/>
    <x v="0"/>
    <n v="1"/>
    <n v="1630"/>
    <n v="5402.5"/>
    <n v="1156"/>
    <n v="274"/>
    <x v="1"/>
    <x v="1"/>
  </r>
  <r>
    <x v="4"/>
    <d v="2012-07-01T00:00:00"/>
    <s v="45 - 69"/>
    <x v="0"/>
    <x v="0"/>
    <x v="1"/>
    <n v="2"/>
    <n v="1290"/>
    <n v="5402.5"/>
    <n v="962"/>
    <n v="216"/>
    <x v="1"/>
    <x v="1"/>
  </r>
  <r>
    <x v="4"/>
    <d v="2012-07-01T00:00:00"/>
    <s v="45 - 69"/>
    <x v="0"/>
    <x v="0"/>
    <x v="2"/>
    <n v="3"/>
    <n v="18680"/>
    <n v="10805"/>
    <n v="12893"/>
    <n v="3238"/>
    <x v="1"/>
    <x v="1"/>
  </r>
  <r>
    <x v="4"/>
    <d v="2012-07-01T00:00:00"/>
    <s v="45 - 69"/>
    <x v="0"/>
    <x v="0"/>
    <x v="3"/>
    <n v="3"/>
    <n v="0"/>
    <n v="0"/>
    <n v="9"/>
    <n v="3"/>
    <x v="1"/>
    <x v="1"/>
  </r>
  <r>
    <x v="4"/>
    <d v="2012-07-01T00:00:00"/>
    <s v="45 - 69"/>
    <x v="1"/>
    <x v="1"/>
    <x v="0"/>
    <n v="1"/>
    <n v="1590"/>
    <n v="5077.5"/>
    <n v="1085"/>
    <n v="292"/>
    <x v="1"/>
    <x v="1"/>
  </r>
  <r>
    <x v="4"/>
    <d v="2012-07-01T00:00:00"/>
    <s v="45 - 69"/>
    <x v="1"/>
    <x v="1"/>
    <x v="1"/>
    <n v="2"/>
    <n v="1110"/>
    <n v="5077.5"/>
    <n v="763"/>
    <n v="196"/>
    <x v="1"/>
    <x v="1"/>
  </r>
  <r>
    <x v="4"/>
    <d v="2012-07-01T00:00:00"/>
    <s v="45 - 69"/>
    <x v="1"/>
    <x v="1"/>
    <x v="2"/>
    <n v="3"/>
    <n v="17610"/>
    <n v="10155"/>
    <n v="11606"/>
    <n v="2971"/>
    <x v="1"/>
    <x v="1"/>
  </r>
  <r>
    <x v="4"/>
    <d v="2012-07-01T00:00:00"/>
    <s v="45 - 69"/>
    <x v="1"/>
    <x v="1"/>
    <x v="3"/>
    <n v="3"/>
    <n v="0"/>
    <n v="0"/>
    <n v="6"/>
    <n v="2"/>
    <x v="1"/>
    <x v="1"/>
  </r>
  <r>
    <x v="4"/>
    <d v="2012-07-01T00:00:00"/>
    <s v="45 - 69"/>
    <x v="2"/>
    <x v="1"/>
    <x v="0"/>
    <n v="1"/>
    <n v="1120"/>
    <n v="4207.5"/>
    <n v="727"/>
    <n v="177"/>
    <x v="1"/>
    <x v="1"/>
  </r>
  <r>
    <x v="4"/>
    <d v="2012-07-01T00:00:00"/>
    <s v="45 - 69"/>
    <x v="2"/>
    <x v="1"/>
    <x v="1"/>
    <n v="2"/>
    <n v="810"/>
    <n v="4207.5"/>
    <n v="566"/>
    <n v="138"/>
    <x v="1"/>
    <x v="1"/>
  </r>
  <r>
    <x v="4"/>
    <d v="2012-07-01T00:00:00"/>
    <s v="45 - 69"/>
    <x v="2"/>
    <x v="1"/>
    <x v="2"/>
    <n v="3"/>
    <n v="14900"/>
    <n v="8415"/>
    <n v="9826"/>
    <n v="2668"/>
    <x v="1"/>
    <x v="1"/>
  </r>
  <r>
    <x v="4"/>
    <d v="2012-07-01T00:00:00"/>
    <s v="45 - 69"/>
    <x v="2"/>
    <x v="1"/>
    <x v="3"/>
    <n v="3"/>
    <n v="0"/>
    <n v="0"/>
    <n v="7"/>
    <n v="3"/>
    <x v="1"/>
    <x v="1"/>
  </r>
  <r>
    <x v="4"/>
    <d v="2012-07-01T00:00:00"/>
    <s v="45 - 69"/>
    <x v="3"/>
    <x v="1"/>
    <x v="0"/>
    <n v="1"/>
    <n v="810"/>
    <n v="3620"/>
    <n v="551"/>
    <n v="142"/>
    <x v="1"/>
    <x v="1"/>
  </r>
  <r>
    <x v="4"/>
    <d v="2012-07-01T00:00:00"/>
    <s v="45 - 69"/>
    <x v="3"/>
    <x v="1"/>
    <x v="1"/>
    <n v="2"/>
    <n v="670"/>
    <n v="3620"/>
    <n v="480"/>
    <n v="136"/>
    <x v="1"/>
    <x v="1"/>
  </r>
  <r>
    <x v="4"/>
    <d v="2012-07-01T00:00:00"/>
    <s v="45 - 69"/>
    <x v="3"/>
    <x v="1"/>
    <x v="2"/>
    <n v="3"/>
    <n v="13000"/>
    <n v="7240"/>
    <n v="8834"/>
    <n v="2350"/>
    <x v="1"/>
    <x v="1"/>
  </r>
  <r>
    <x v="4"/>
    <d v="2012-07-01T00:00:00"/>
    <s v="45 - 69"/>
    <x v="3"/>
    <x v="1"/>
    <x v="3"/>
    <n v="3"/>
    <n v="0"/>
    <n v="0"/>
    <n v="8"/>
    <n v="1"/>
    <x v="1"/>
    <x v="1"/>
  </r>
  <r>
    <x v="4"/>
    <d v="2012-07-01T00:00:00"/>
    <s v="45 - 69"/>
    <x v="4"/>
    <x v="1"/>
    <x v="0"/>
    <n v="1"/>
    <n v="540"/>
    <n v="3117.5"/>
    <n v="340"/>
    <n v="100"/>
    <x v="1"/>
    <x v="1"/>
  </r>
  <r>
    <x v="4"/>
    <d v="2012-07-01T00:00:00"/>
    <s v="45 - 69"/>
    <x v="4"/>
    <x v="1"/>
    <x v="1"/>
    <n v="2"/>
    <n v="460"/>
    <n v="3117.5"/>
    <n v="345"/>
    <n v="96"/>
    <x v="1"/>
    <x v="1"/>
  </r>
  <r>
    <x v="4"/>
    <d v="2012-07-01T00:00:00"/>
    <s v="45 - 69"/>
    <x v="4"/>
    <x v="1"/>
    <x v="2"/>
    <n v="3"/>
    <n v="11470"/>
    <n v="6235"/>
    <n v="7804"/>
    <n v="2033"/>
    <x v="1"/>
    <x v="1"/>
  </r>
  <r>
    <x v="4"/>
    <d v="2012-07-01T00:00:00"/>
    <s v="45 - 69"/>
    <x v="4"/>
    <x v="1"/>
    <x v="3"/>
    <n v="3"/>
    <n v="0"/>
    <n v="0"/>
    <n v="11"/>
    <n v="3"/>
    <x v="1"/>
    <x v="1"/>
  </r>
  <r>
    <x v="4"/>
    <d v="2012-07-01T00:00:00"/>
    <s v="45 - 69"/>
    <x v="0"/>
    <x v="0"/>
    <x v="0"/>
    <n v="1"/>
    <n v="1170"/>
    <n v="4130"/>
    <n v="784"/>
    <n v="185"/>
    <x v="2"/>
    <x v="2"/>
  </r>
  <r>
    <x v="4"/>
    <d v="2012-07-01T00:00:00"/>
    <s v="45 - 69"/>
    <x v="0"/>
    <x v="0"/>
    <x v="1"/>
    <n v="2"/>
    <n v="1830"/>
    <n v="4130"/>
    <n v="1514"/>
    <n v="352"/>
    <x v="2"/>
    <x v="2"/>
  </r>
  <r>
    <x v="4"/>
    <d v="2012-07-01T00:00:00"/>
    <s v="45 - 69"/>
    <x v="0"/>
    <x v="0"/>
    <x v="2"/>
    <n v="3"/>
    <n v="13510"/>
    <n v="8260"/>
    <n v="9532"/>
    <n v="2530"/>
    <x v="2"/>
    <x v="2"/>
  </r>
  <r>
    <x v="4"/>
    <d v="2012-07-01T00:00:00"/>
    <s v="45 - 69"/>
    <x v="0"/>
    <x v="0"/>
    <x v="3"/>
    <n v="3"/>
    <n v="0"/>
    <n v="0"/>
    <n v="35"/>
    <n v="8"/>
    <x v="2"/>
    <x v="2"/>
  </r>
  <r>
    <x v="4"/>
    <d v="2012-07-01T00:00:00"/>
    <s v="45 - 69"/>
    <x v="1"/>
    <x v="1"/>
    <x v="0"/>
    <n v="1"/>
    <n v="1200"/>
    <n v="3847.5"/>
    <n v="790"/>
    <n v="190"/>
    <x v="2"/>
    <x v="2"/>
  </r>
  <r>
    <x v="4"/>
    <d v="2012-07-01T00:00:00"/>
    <s v="45 - 69"/>
    <x v="1"/>
    <x v="1"/>
    <x v="1"/>
    <n v="2"/>
    <n v="1500"/>
    <n v="3847.5"/>
    <n v="1155"/>
    <n v="303"/>
    <x v="2"/>
    <x v="2"/>
  </r>
  <r>
    <x v="4"/>
    <d v="2012-07-01T00:00:00"/>
    <s v="45 - 69"/>
    <x v="1"/>
    <x v="1"/>
    <x v="2"/>
    <n v="3"/>
    <n v="12680"/>
    <n v="7695"/>
    <n v="8461"/>
    <n v="2381"/>
    <x v="2"/>
    <x v="2"/>
  </r>
  <r>
    <x v="4"/>
    <d v="2012-07-01T00:00:00"/>
    <s v="45 - 69"/>
    <x v="1"/>
    <x v="1"/>
    <x v="3"/>
    <n v="3"/>
    <n v="0"/>
    <n v="0"/>
    <n v="29"/>
    <n v="10"/>
    <x v="2"/>
    <x v="2"/>
  </r>
  <r>
    <x v="4"/>
    <d v="2012-07-01T00:00:00"/>
    <s v="45 - 69"/>
    <x v="2"/>
    <x v="1"/>
    <x v="0"/>
    <n v="1"/>
    <n v="890"/>
    <n v="3277.5"/>
    <n v="560"/>
    <n v="153"/>
    <x v="2"/>
    <x v="2"/>
  </r>
  <r>
    <x v="4"/>
    <d v="2012-07-01T00:00:00"/>
    <s v="45 - 69"/>
    <x v="2"/>
    <x v="1"/>
    <x v="1"/>
    <n v="2"/>
    <n v="1200"/>
    <n v="3277.5"/>
    <n v="931"/>
    <n v="213"/>
    <x v="2"/>
    <x v="2"/>
  </r>
  <r>
    <x v="4"/>
    <d v="2012-07-01T00:00:00"/>
    <s v="45 - 69"/>
    <x v="2"/>
    <x v="1"/>
    <x v="2"/>
    <n v="3"/>
    <n v="11020"/>
    <n v="6555"/>
    <n v="7136"/>
    <n v="1987"/>
    <x v="2"/>
    <x v="2"/>
  </r>
  <r>
    <x v="4"/>
    <d v="2012-07-01T00:00:00"/>
    <s v="45 - 69"/>
    <x v="2"/>
    <x v="1"/>
    <x v="3"/>
    <n v="3"/>
    <n v="0"/>
    <n v="0"/>
    <n v="19"/>
    <n v="4"/>
    <x v="2"/>
    <x v="2"/>
  </r>
  <r>
    <x v="4"/>
    <d v="2012-07-01T00:00:00"/>
    <s v="45 - 69"/>
    <x v="3"/>
    <x v="1"/>
    <x v="0"/>
    <n v="1"/>
    <n v="650"/>
    <n v="2705"/>
    <n v="412"/>
    <n v="117"/>
    <x v="2"/>
    <x v="2"/>
  </r>
  <r>
    <x v="4"/>
    <d v="2012-07-01T00:00:00"/>
    <s v="45 - 69"/>
    <x v="3"/>
    <x v="1"/>
    <x v="1"/>
    <n v="2"/>
    <n v="960"/>
    <n v="2705"/>
    <n v="744"/>
    <n v="178"/>
    <x v="2"/>
    <x v="2"/>
  </r>
  <r>
    <x v="4"/>
    <d v="2012-07-01T00:00:00"/>
    <s v="45 - 69"/>
    <x v="3"/>
    <x v="1"/>
    <x v="2"/>
    <n v="3"/>
    <n v="9210"/>
    <n v="5410"/>
    <n v="5968"/>
    <n v="1447"/>
    <x v="2"/>
    <x v="2"/>
  </r>
  <r>
    <x v="4"/>
    <d v="2012-07-01T00:00:00"/>
    <s v="45 - 69"/>
    <x v="3"/>
    <x v="1"/>
    <x v="3"/>
    <n v="3"/>
    <n v="0"/>
    <n v="0"/>
    <n v="17"/>
    <n v="3"/>
    <x v="2"/>
    <x v="2"/>
  </r>
  <r>
    <x v="4"/>
    <d v="2012-07-01T00:00:00"/>
    <s v="45 - 69"/>
    <x v="4"/>
    <x v="1"/>
    <x v="0"/>
    <n v="1"/>
    <n v="410"/>
    <n v="2080"/>
    <n v="263"/>
    <n v="60"/>
    <x v="2"/>
    <x v="2"/>
  </r>
  <r>
    <x v="4"/>
    <d v="2012-07-01T00:00:00"/>
    <s v="45 - 69"/>
    <x v="4"/>
    <x v="1"/>
    <x v="1"/>
    <n v="2"/>
    <n v="670"/>
    <n v="2080"/>
    <n v="519"/>
    <n v="97"/>
    <x v="2"/>
    <x v="2"/>
  </r>
  <r>
    <x v="4"/>
    <d v="2012-07-01T00:00:00"/>
    <s v="45 - 69"/>
    <x v="4"/>
    <x v="1"/>
    <x v="2"/>
    <n v="3"/>
    <n v="7250"/>
    <n v="4160"/>
    <n v="4773"/>
    <n v="1199"/>
    <x v="2"/>
    <x v="2"/>
  </r>
  <r>
    <x v="4"/>
    <d v="2012-07-01T00:00:00"/>
    <s v="45 - 69"/>
    <x v="4"/>
    <x v="1"/>
    <x v="3"/>
    <n v="3"/>
    <n v="0"/>
    <n v="0"/>
    <n v="12"/>
    <n v="5"/>
    <x v="2"/>
    <x v="2"/>
  </r>
  <r>
    <x v="4"/>
    <d v="2012-07-01T00:00:00"/>
    <s v="45 - 69"/>
    <x v="0"/>
    <x v="0"/>
    <x v="0"/>
    <n v="1"/>
    <n v="2450"/>
    <n v="4492.5"/>
    <n v="1728"/>
    <n v="484"/>
    <x v="3"/>
    <x v="3"/>
  </r>
  <r>
    <x v="4"/>
    <d v="2012-07-01T00:00:00"/>
    <s v="45 - 69"/>
    <x v="0"/>
    <x v="0"/>
    <x v="1"/>
    <n v="2"/>
    <n v="3310"/>
    <n v="4492.5"/>
    <n v="2706"/>
    <n v="658"/>
    <x v="3"/>
    <x v="3"/>
  </r>
  <r>
    <x v="4"/>
    <d v="2012-07-01T00:00:00"/>
    <s v="45 - 69"/>
    <x v="0"/>
    <x v="0"/>
    <x v="2"/>
    <n v="3"/>
    <n v="12210"/>
    <n v="8985"/>
    <n v="8903"/>
    <n v="2274"/>
    <x v="3"/>
    <x v="3"/>
  </r>
  <r>
    <x v="4"/>
    <d v="2012-07-01T00:00:00"/>
    <s v="45 - 69"/>
    <x v="0"/>
    <x v="0"/>
    <x v="3"/>
    <n v="3"/>
    <n v="0"/>
    <n v="0"/>
    <n v="13"/>
    <n v="2"/>
    <x v="3"/>
    <x v="3"/>
  </r>
  <r>
    <x v="4"/>
    <d v="2012-07-01T00:00:00"/>
    <s v="45 - 69"/>
    <x v="1"/>
    <x v="1"/>
    <x v="0"/>
    <n v="1"/>
    <n v="2140"/>
    <n v="4220"/>
    <n v="1410"/>
    <n v="386"/>
    <x v="3"/>
    <x v="3"/>
  </r>
  <r>
    <x v="4"/>
    <d v="2012-07-01T00:00:00"/>
    <s v="45 - 69"/>
    <x v="1"/>
    <x v="1"/>
    <x v="1"/>
    <n v="2"/>
    <n v="2710"/>
    <n v="4220"/>
    <n v="2189"/>
    <n v="553"/>
    <x v="3"/>
    <x v="3"/>
  </r>
  <r>
    <x v="4"/>
    <d v="2012-07-01T00:00:00"/>
    <s v="45 - 69"/>
    <x v="1"/>
    <x v="1"/>
    <x v="2"/>
    <n v="3"/>
    <n v="12030"/>
    <n v="8440"/>
    <n v="8064"/>
    <n v="2011"/>
    <x v="3"/>
    <x v="3"/>
  </r>
  <r>
    <x v="4"/>
    <d v="2012-07-01T00:00:00"/>
    <s v="45 - 69"/>
    <x v="1"/>
    <x v="1"/>
    <x v="3"/>
    <n v="3"/>
    <n v="0"/>
    <n v="0"/>
    <n v="4"/>
    <n v="0"/>
    <x v="3"/>
    <x v="3"/>
  </r>
  <r>
    <x v="4"/>
    <d v="2012-07-01T00:00:00"/>
    <s v="45 - 69"/>
    <x v="2"/>
    <x v="1"/>
    <x v="0"/>
    <n v="1"/>
    <n v="1620"/>
    <n v="3470"/>
    <n v="1109"/>
    <n v="280"/>
    <x v="3"/>
    <x v="3"/>
  </r>
  <r>
    <x v="4"/>
    <d v="2012-07-01T00:00:00"/>
    <s v="45 - 69"/>
    <x v="2"/>
    <x v="1"/>
    <x v="1"/>
    <n v="2"/>
    <n v="1970"/>
    <n v="3470"/>
    <n v="1672"/>
    <n v="438"/>
    <x v="3"/>
    <x v="3"/>
  </r>
  <r>
    <x v="4"/>
    <d v="2012-07-01T00:00:00"/>
    <s v="45 - 69"/>
    <x v="2"/>
    <x v="1"/>
    <x v="2"/>
    <n v="3"/>
    <n v="10280"/>
    <n v="6940"/>
    <n v="6792"/>
    <n v="1786"/>
    <x v="3"/>
    <x v="3"/>
  </r>
  <r>
    <x v="4"/>
    <d v="2012-07-01T00:00:00"/>
    <s v="45 - 69"/>
    <x v="2"/>
    <x v="1"/>
    <x v="3"/>
    <n v="3"/>
    <n v="0"/>
    <n v="0"/>
    <n v="5"/>
    <n v="1"/>
    <x v="3"/>
    <x v="3"/>
  </r>
  <r>
    <x v="4"/>
    <d v="2012-07-01T00:00:00"/>
    <s v="45 - 69"/>
    <x v="3"/>
    <x v="1"/>
    <x v="0"/>
    <n v="1"/>
    <n v="1230"/>
    <n v="2952.5"/>
    <n v="853"/>
    <n v="229"/>
    <x v="3"/>
    <x v="3"/>
  </r>
  <r>
    <x v="4"/>
    <d v="2012-07-01T00:00:00"/>
    <s v="45 - 69"/>
    <x v="3"/>
    <x v="1"/>
    <x v="1"/>
    <n v="2"/>
    <n v="1640"/>
    <n v="2952.5"/>
    <n v="1352"/>
    <n v="335"/>
    <x v="3"/>
    <x v="3"/>
  </r>
  <r>
    <x v="4"/>
    <d v="2012-07-01T00:00:00"/>
    <s v="45 - 69"/>
    <x v="3"/>
    <x v="1"/>
    <x v="2"/>
    <n v="3"/>
    <n v="8950"/>
    <n v="5905"/>
    <n v="6216"/>
    <n v="1591"/>
    <x v="3"/>
    <x v="3"/>
  </r>
  <r>
    <x v="4"/>
    <d v="2012-07-01T00:00:00"/>
    <s v="45 - 69"/>
    <x v="3"/>
    <x v="1"/>
    <x v="3"/>
    <n v="3"/>
    <n v="0"/>
    <n v="0"/>
    <n v="6"/>
    <n v="3"/>
    <x v="3"/>
    <x v="3"/>
  </r>
  <r>
    <x v="4"/>
    <d v="2012-07-01T00:00:00"/>
    <s v="45 - 69"/>
    <x v="4"/>
    <x v="1"/>
    <x v="0"/>
    <n v="1"/>
    <n v="800"/>
    <n v="2372.5"/>
    <n v="548"/>
    <n v="153"/>
    <x v="3"/>
    <x v="3"/>
  </r>
  <r>
    <x v="4"/>
    <d v="2012-07-01T00:00:00"/>
    <s v="45 - 69"/>
    <x v="4"/>
    <x v="1"/>
    <x v="1"/>
    <n v="2"/>
    <n v="1230"/>
    <n v="2372.5"/>
    <n v="925"/>
    <n v="234"/>
    <x v="3"/>
    <x v="3"/>
  </r>
  <r>
    <x v="4"/>
    <d v="2012-07-01T00:00:00"/>
    <s v="45 - 69"/>
    <x v="4"/>
    <x v="1"/>
    <x v="2"/>
    <n v="3"/>
    <n v="7450"/>
    <n v="4745"/>
    <n v="5166"/>
    <n v="1206"/>
    <x v="3"/>
    <x v="3"/>
  </r>
  <r>
    <x v="4"/>
    <d v="2012-07-01T00:00:00"/>
    <s v="45 - 69"/>
    <x v="4"/>
    <x v="1"/>
    <x v="3"/>
    <n v="3"/>
    <n v="0"/>
    <n v="0"/>
    <n v="14"/>
    <n v="1"/>
    <x v="3"/>
    <x v="3"/>
  </r>
  <r>
    <x v="4"/>
    <d v="2012-07-01T00:00:00"/>
    <s v="45 - 69"/>
    <x v="0"/>
    <x v="0"/>
    <x v="0"/>
    <n v="1"/>
    <n v="2430"/>
    <n v="3267.5"/>
    <n v="1282"/>
    <n v="425"/>
    <x v="4"/>
    <x v="4"/>
  </r>
  <r>
    <x v="4"/>
    <d v="2012-07-01T00:00:00"/>
    <s v="45 - 69"/>
    <x v="0"/>
    <x v="0"/>
    <x v="1"/>
    <n v="2"/>
    <n v="290"/>
    <n v="3267.5"/>
    <n v="126"/>
    <n v="28"/>
    <x v="4"/>
    <x v="4"/>
  </r>
  <r>
    <x v="4"/>
    <d v="2012-07-01T00:00:00"/>
    <s v="45 - 69"/>
    <x v="0"/>
    <x v="0"/>
    <x v="2"/>
    <n v="3"/>
    <n v="10340"/>
    <n v="6535"/>
    <n v="6233"/>
    <n v="1637"/>
    <x v="4"/>
    <x v="4"/>
  </r>
  <r>
    <x v="4"/>
    <d v="2012-07-01T00:00:00"/>
    <s v="45 - 69"/>
    <x v="0"/>
    <x v="0"/>
    <x v="3"/>
    <n v="3"/>
    <n v="0"/>
    <n v="0"/>
    <n v="25"/>
    <n v="6"/>
    <x v="4"/>
    <x v="4"/>
  </r>
  <r>
    <x v="4"/>
    <d v="2012-07-01T00:00:00"/>
    <s v="45 - 69"/>
    <x v="1"/>
    <x v="1"/>
    <x v="0"/>
    <n v="1"/>
    <n v="2410"/>
    <n v="3345"/>
    <n v="1261"/>
    <n v="367"/>
    <x v="4"/>
    <x v="4"/>
  </r>
  <r>
    <x v="4"/>
    <d v="2012-07-01T00:00:00"/>
    <s v="45 - 69"/>
    <x v="1"/>
    <x v="1"/>
    <x v="1"/>
    <n v="2"/>
    <n v="230"/>
    <n v="3345"/>
    <n v="113"/>
    <n v="19"/>
    <x v="4"/>
    <x v="4"/>
  </r>
  <r>
    <x v="4"/>
    <d v="2012-07-01T00:00:00"/>
    <s v="45 - 69"/>
    <x v="1"/>
    <x v="1"/>
    <x v="2"/>
    <n v="3"/>
    <n v="10750"/>
    <n v="6690"/>
    <n v="6930"/>
    <n v="1928"/>
    <x v="4"/>
    <x v="4"/>
  </r>
  <r>
    <x v="4"/>
    <d v="2012-07-01T00:00:00"/>
    <s v="45 - 69"/>
    <x v="1"/>
    <x v="1"/>
    <x v="3"/>
    <n v="3"/>
    <n v="0"/>
    <n v="0"/>
    <n v="10"/>
    <n v="3"/>
    <x v="4"/>
    <x v="4"/>
  </r>
  <r>
    <x v="4"/>
    <d v="2012-07-01T00:00:00"/>
    <s v="45 - 69"/>
    <x v="2"/>
    <x v="1"/>
    <x v="0"/>
    <n v="1"/>
    <n v="1880"/>
    <n v="2957.5"/>
    <n v="1054"/>
    <n v="329"/>
    <x v="4"/>
    <x v="4"/>
  </r>
  <r>
    <x v="4"/>
    <d v="2012-07-01T00:00:00"/>
    <s v="45 - 69"/>
    <x v="2"/>
    <x v="1"/>
    <x v="1"/>
    <n v="2"/>
    <n v="180"/>
    <n v="2957.5"/>
    <n v="109"/>
    <n v="23"/>
    <x v="4"/>
    <x v="4"/>
  </r>
  <r>
    <x v="4"/>
    <d v="2012-07-01T00:00:00"/>
    <s v="45 - 69"/>
    <x v="2"/>
    <x v="1"/>
    <x v="2"/>
    <n v="3"/>
    <n v="9770"/>
    <n v="5915"/>
    <n v="6345"/>
    <n v="1769"/>
    <x v="4"/>
    <x v="4"/>
  </r>
  <r>
    <x v="4"/>
    <d v="2012-07-01T00:00:00"/>
    <s v="45 - 69"/>
    <x v="2"/>
    <x v="1"/>
    <x v="3"/>
    <n v="3"/>
    <n v="0"/>
    <n v="0"/>
    <n v="9"/>
    <n v="4"/>
    <x v="4"/>
    <x v="4"/>
  </r>
  <r>
    <x v="4"/>
    <d v="2012-07-01T00:00:00"/>
    <s v="45 - 69"/>
    <x v="3"/>
    <x v="1"/>
    <x v="0"/>
    <n v="1"/>
    <n v="1420"/>
    <n v="2635"/>
    <n v="797"/>
    <n v="289"/>
    <x v="4"/>
    <x v="4"/>
  </r>
  <r>
    <x v="4"/>
    <d v="2012-07-01T00:00:00"/>
    <s v="45 - 69"/>
    <x v="3"/>
    <x v="1"/>
    <x v="1"/>
    <n v="2"/>
    <n v="160"/>
    <n v="2635"/>
    <n v="82"/>
    <n v="23"/>
    <x v="4"/>
    <x v="4"/>
  </r>
  <r>
    <x v="4"/>
    <d v="2012-07-01T00:00:00"/>
    <s v="45 - 69"/>
    <x v="3"/>
    <x v="1"/>
    <x v="2"/>
    <n v="3"/>
    <n v="8970"/>
    <n v="5270"/>
    <n v="6145"/>
    <n v="1777"/>
    <x v="4"/>
    <x v="4"/>
  </r>
  <r>
    <x v="4"/>
    <d v="2012-07-01T00:00:00"/>
    <s v="45 - 69"/>
    <x v="3"/>
    <x v="1"/>
    <x v="3"/>
    <n v="3"/>
    <n v="0"/>
    <n v="0"/>
    <n v="7"/>
    <n v="2"/>
    <x v="4"/>
    <x v="4"/>
  </r>
  <r>
    <x v="4"/>
    <d v="2012-07-01T00:00:00"/>
    <s v="45 - 69"/>
    <x v="4"/>
    <x v="1"/>
    <x v="0"/>
    <n v="1"/>
    <n v="970"/>
    <n v="2292.5"/>
    <n v="544"/>
    <n v="197"/>
    <x v="4"/>
    <x v="4"/>
  </r>
  <r>
    <x v="4"/>
    <d v="2012-07-01T00:00:00"/>
    <s v="45 - 69"/>
    <x v="4"/>
    <x v="1"/>
    <x v="1"/>
    <n v="2"/>
    <n v="120"/>
    <n v="2292.5"/>
    <n v="80"/>
    <n v="15"/>
    <x v="4"/>
    <x v="4"/>
  </r>
  <r>
    <x v="4"/>
    <d v="2012-07-01T00:00:00"/>
    <s v="45 - 69"/>
    <x v="4"/>
    <x v="1"/>
    <x v="2"/>
    <n v="3"/>
    <n v="8080"/>
    <n v="4585"/>
    <n v="5626"/>
    <n v="1777"/>
    <x v="4"/>
    <x v="4"/>
  </r>
  <r>
    <x v="4"/>
    <d v="2012-07-01T00:00:00"/>
    <s v="45 - 69"/>
    <x v="4"/>
    <x v="1"/>
    <x v="3"/>
    <n v="3"/>
    <n v="0"/>
    <n v="0"/>
    <n v="9"/>
    <n v="3"/>
    <x v="4"/>
    <x v="4"/>
  </r>
  <r>
    <x v="4"/>
    <d v="2012-07-01T00:00:00"/>
    <s v="45 - 69"/>
    <x v="0"/>
    <x v="0"/>
    <x v="0"/>
    <n v="1"/>
    <n v="1140"/>
    <n v="927.5"/>
    <n v="655"/>
    <n v="177"/>
    <x v="5"/>
    <x v="5"/>
  </r>
  <r>
    <x v="4"/>
    <d v="2012-07-01T00:00:00"/>
    <s v="45 - 69"/>
    <x v="0"/>
    <x v="0"/>
    <x v="1"/>
    <n v="2"/>
    <n v="80"/>
    <n v="927.5"/>
    <n v="49"/>
    <n v="18"/>
    <x v="5"/>
    <x v="5"/>
  </r>
  <r>
    <x v="4"/>
    <d v="2012-07-01T00:00:00"/>
    <s v="45 - 69"/>
    <x v="0"/>
    <x v="0"/>
    <x v="2"/>
    <n v="3"/>
    <n v="2500"/>
    <n v="1855"/>
    <n v="1632"/>
    <n v="419"/>
    <x v="5"/>
    <x v="5"/>
  </r>
  <r>
    <x v="4"/>
    <d v="2012-07-01T00:00:00"/>
    <s v="45 - 69"/>
    <x v="0"/>
    <x v="0"/>
    <x v="3"/>
    <n v="3"/>
    <n v="0"/>
    <n v="0"/>
    <n v="3"/>
    <n v="2"/>
    <x v="5"/>
    <x v="5"/>
  </r>
  <r>
    <x v="4"/>
    <d v="2012-07-01T00:00:00"/>
    <s v="45 - 69"/>
    <x v="1"/>
    <x v="1"/>
    <x v="0"/>
    <n v="1"/>
    <n v="1120"/>
    <n v="957.5"/>
    <n v="678"/>
    <n v="177"/>
    <x v="5"/>
    <x v="5"/>
  </r>
  <r>
    <x v="4"/>
    <d v="2012-07-01T00:00:00"/>
    <s v="45 - 69"/>
    <x v="1"/>
    <x v="1"/>
    <x v="1"/>
    <n v="2"/>
    <n v="80"/>
    <n v="957.5"/>
    <n v="32"/>
    <n v="11"/>
    <x v="5"/>
    <x v="5"/>
  </r>
  <r>
    <x v="4"/>
    <d v="2012-07-01T00:00:00"/>
    <s v="45 - 69"/>
    <x v="1"/>
    <x v="1"/>
    <x v="2"/>
    <n v="3"/>
    <n v="2630"/>
    <n v="1915"/>
    <n v="1784"/>
    <n v="509"/>
    <x v="5"/>
    <x v="5"/>
  </r>
  <r>
    <x v="4"/>
    <d v="2012-07-01T00:00:00"/>
    <s v="45 - 69"/>
    <x v="1"/>
    <x v="1"/>
    <x v="3"/>
    <n v="3"/>
    <n v="0"/>
    <n v="0"/>
    <n v="1"/>
    <n v="0"/>
    <x v="5"/>
    <x v="5"/>
  </r>
  <r>
    <x v="4"/>
    <d v="2012-07-01T00:00:00"/>
    <s v="45 - 69"/>
    <x v="2"/>
    <x v="1"/>
    <x v="0"/>
    <n v="1"/>
    <n v="870"/>
    <n v="827.5"/>
    <n v="528"/>
    <n v="147"/>
    <x v="5"/>
    <x v="5"/>
  </r>
  <r>
    <x v="4"/>
    <d v="2012-07-01T00:00:00"/>
    <s v="45 - 69"/>
    <x v="2"/>
    <x v="1"/>
    <x v="1"/>
    <n v="2"/>
    <n v="60"/>
    <n v="827.5"/>
    <n v="39"/>
    <n v="13"/>
    <x v="5"/>
    <x v="5"/>
  </r>
  <r>
    <x v="4"/>
    <d v="2012-07-01T00:00:00"/>
    <s v="45 - 69"/>
    <x v="2"/>
    <x v="1"/>
    <x v="2"/>
    <n v="3"/>
    <n v="2370"/>
    <n v="1655"/>
    <n v="1587"/>
    <n v="440"/>
    <x v="5"/>
    <x v="5"/>
  </r>
  <r>
    <x v="4"/>
    <d v="2012-07-01T00:00:00"/>
    <s v="45 - 69"/>
    <x v="2"/>
    <x v="1"/>
    <x v="3"/>
    <n v="3"/>
    <n v="0"/>
    <n v="0"/>
    <n v="6"/>
    <n v="1"/>
    <x v="5"/>
    <x v="5"/>
  </r>
  <r>
    <x v="4"/>
    <d v="2012-07-01T00:00:00"/>
    <s v="45 - 69"/>
    <x v="3"/>
    <x v="1"/>
    <x v="0"/>
    <n v="1"/>
    <n v="660"/>
    <n v="757.5"/>
    <n v="435"/>
    <n v="109"/>
    <x v="5"/>
    <x v="5"/>
  </r>
  <r>
    <x v="4"/>
    <d v="2012-07-01T00:00:00"/>
    <s v="45 - 69"/>
    <x v="3"/>
    <x v="1"/>
    <x v="1"/>
    <n v="2"/>
    <n v="40"/>
    <n v="757.5"/>
    <n v="20"/>
    <n v="4"/>
    <x v="5"/>
    <x v="5"/>
  </r>
  <r>
    <x v="4"/>
    <d v="2012-07-01T00:00:00"/>
    <s v="45 - 69"/>
    <x v="3"/>
    <x v="1"/>
    <x v="2"/>
    <n v="3"/>
    <n v="2340"/>
    <n v="1515"/>
    <n v="1627"/>
    <n v="448"/>
    <x v="5"/>
    <x v="5"/>
  </r>
  <r>
    <x v="4"/>
    <d v="2012-07-01T00:00:00"/>
    <s v="45 - 69"/>
    <x v="3"/>
    <x v="1"/>
    <x v="3"/>
    <n v="3"/>
    <n v="0"/>
    <n v="0"/>
    <n v="4"/>
    <n v="1"/>
    <x v="5"/>
    <x v="5"/>
  </r>
  <r>
    <x v="4"/>
    <d v="2012-07-01T00:00:00"/>
    <s v="45 - 69"/>
    <x v="4"/>
    <x v="1"/>
    <x v="0"/>
    <n v="1"/>
    <n v="440"/>
    <n v="650"/>
    <n v="273"/>
    <n v="85"/>
    <x v="5"/>
    <x v="5"/>
  </r>
  <r>
    <x v="4"/>
    <d v="2012-07-01T00:00:00"/>
    <s v="45 - 69"/>
    <x v="4"/>
    <x v="1"/>
    <x v="1"/>
    <n v="2"/>
    <n v="20"/>
    <n v="650"/>
    <n v="7"/>
    <n v="3"/>
    <x v="5"/>
    <x v="5"/>
  </r>
  <r>
    <x v="4"/>
    <d v="2012-07-01T00:00:00"/>
    <s v="45 - 69"/>
    <x v="4"/>
    <x v="1"/>
    <x v="2"/>
    <n v="3"/>
    <n v="2140"/>
    <n v="1300"/>
    <n v="1569"/>
    <n v="500"/>
    <x v="5"/>
    <x v="5"/>
  </r>
  <r>
    <x v="4"/>
    <d v="2012-07-01T00:00:00"/>
    <s v="45 - 69"/>
    <x v="4"/>
    <x v="1"/>
    <x v="3"/>
    <n v="3"/>
    <n v="0"/>
    <n v="0"/>
    <n v="1"/>
    <n v="1"/>
    <x v="5"/>
    <x v="5"/>
  </r>
  <r>
    <x v="4"/>
    <d v="2012-07-01T00:00:00"/>
    <s v="45 - 69"/>
    <x v="0"/>
    <x v="0"/>
    <x v="0"/>
    <n v="1"/>
    <n v="1650"/>
    <n v="1930"/>
    <n v="944"/>
    <n v="221"/>
    <x v="6"/>
    <x v="6"/>
  </r>
  <r>
    <x v="4"/>
    <d v="2012-07-01T00:00:00"/>
    <s v="45 - 69"/>
    <x v="0"/>
    <x v="0"/>
    <x v="1"/>
    <n v="2"/>
    <n v="100"/>
    <n v="1930"/>
    <n v="60"/>
    <n v="14"/>
    <x v="6"/>
    <x v="6"/>
  </r>
  <r>
    <x v="4"/>
    <d v="2012-07-01T00:00:00"/>
    <s v="45 - 69"/>
    <x v="0"/>
    <x v="0"/>
    <x v="2"/>
    <n v="3"/>
    <n v="5960"/>
    <n v="3860"/>
    <n v="4356"/>
    <n v="1055"/>
    <x v="6"/>
    <x v="6"/>
  </r>
  <r>
    <x v="4"/>
    <d v="2012-07-01T00:00:00"/>
    <s v="45 - 69"/>
    <x v="0"/>
    <x v="0"/>
    <x v="3"/>
    <n v="3"/>
    <n v="0"/>
    <n v="0"/>
    <n v="11"/>
    <n v="4"/>
    <x v="6"/>
    <x v="6"/>
  </r>
  <r>
    <x v="4"/>
    <d v="2012-07-01T00:00:00"/>
    <s v="45 - 69"/>
    <x v="1"/>
    <x v="1"/>
    <x v="0"/>
    <n v="1"/>
    <n v="1630"/>
    <n v="2017.5"/>
    <n v="867"/>
    <n v="188"/>
    <x v="6"/>
    <x v="6"/>
  </r>
  <r>
    <x v="4"/>
    <d v="2012-07-01T00:00:00"/>
    <s v="45 - 69"/>
    <x v="1"/>
    <x v="1"/>
    <x v="1"/>
    <n v="2"/>
    <n v="80"/>
    <n v="2017.5"/>
    <n v="46"/>
    <n v="7"/>
    <x v="6"/>
    <x v="6"/>
  </r>
  <r>
    <x v="4"/>
    <d v="2012-07-01T00:00:00"/>
    <s v="45 - 69"/>
    <x v="1"/>
    <x v="1"/>
    <x v="2"/>
    <n v="3"/>
    <n v="6360"/>
    <n v="4035"/>
    <n v="4084"/>
    <n v="1095"/>
    <x v="6"/>
    <x v="6"/>
  </r>
  <r>
    <x v="4"/>
    <d v="2012-07-01T00:00:00"/>
    <s v="45 - 69"/>
    <x v="1"/>
    <x v="1"/>
    <x v="3"/>
    <n v="3"/>
    <n v="0"/>
    <n v="0"/>
    <n v="6"/>
    <n v="2"/>
    <x v="6"/>
    <x v="6"/>
  </r>
  <r>
    <x v="4"/>
    <d v="2012-07-01T00:00:00"/>
    <s v="45 - 69"/>
    <x v="2"/>
    <x v="1"/>
    <x v="0"/>
    <n v="1"/>
    <n v="1350"/>
    <n v="1855"/>
    <n v="779"/>
    <n v="186"/>
    <x v="6"/>
    <x v="6"/>
  </r>
  <r>
    <x v="4"/>
    <d v="2012-07-01T00:00:00"/>
    <s v="45 - 69"/>
    <x v="2"/>
    <x v="1"/>
    <x v="1"/>
    <n v="2"/>
    <n v="40"/>
    <n v="1855"/>
    <n v="34"/>
    <n v="12"/>
    <x v="6"/>
    <x v="6"/>
  </r>
  <r>
    <x v="4"/>
    <d v="2012-07-01T00:00:00"/>
    <s v="45 - 69"/>
    <x v="2"/>
    <x v="1"/>
    <x v="2"/>
    <n v="3"/>
    <n v="6020"/>
    <n v="3710"/>
    <n v="3975"/>
    <n v="1045"/>
    <x v="6"/>
    <x v="6"/>
  </r>
  <r>
    <x v="4"/>
    <d v="2012-07-01T00:00:00"/>
    <s v="45 - 69"/>
    <x v="2"/>
    <x v="1"/>
    <x v="3"/>
    <n v="3"/>
    <n v="0"/>
    <n v="0"/>
    <n v="3"/>
    <n v="0"/>
    <x v="6"/>
    <x v="6"/>
  </r>
  <r>
    <x v="4"/>
    <d v="2012-07-01T00:00:00"/>
    <s v="45 - 69"/>
    <x v="3"/>
    <x v="1"/>
    <x v="0"/>
    <n v="1"/>
    <n v="1000"/>
    <n v="1670"/>
    <n v="612"/>
    <n v="148"/>
    <x v="6"/>
    <x v="6"/>
  </r>
  <r>
    <x v="4"/>
    <d v="2012-07-01T00:00:00"/>
    <s v="45 - 69"/>
    <x v="3"/>
    <x v="1"/>
    <x v="1"/>
    <n v="2"/>
    <n v="40"/>
    <n v="1670"/>
    <n v="36"/>
    <n v="11"/>
    <x v="6"/>
    <x v="6"/>
  </r>
  <r>
    <x v="4"/>
    <d v="2012-07-01T00:00:00"/>
    <s v="45 - 69"/>
    <x v="3"/>
    <x v="1"/>
    <x v="2"/>
    <n v="3"/>
    <n v="5640"/>
    <n v="3340"/>
    <n v="3950"/>
    <n v="1004"/>
    <x v="6"/>
    <x v="6"/>
  </r>
  <r>
    <x v="4"/>
    <d v="2012-07-01T00:00:00"/>
    <s v="45 - 69"/>
    <x v="3"/>
    <x v="1"/>
    <x v="3"/>
    <n v="3"/>
    <n v="0"/>
    <n v="0"/>
    <n v="4"/>
    <n v="2"/>
    <x v="6"/>
    <x v="6"/>
  </r>
  <r>
    <x v="4"/>
    <d v="2012-07-01T00:00:00"/>
    <s v="45 - 69"/>
    <x v="4"/>
    <x v="1"/>
    <x v="0"/>
    <n v="1"/>
    <n v="690"/>
    <n v="1570"/>
    <n v="395"/>
    <n v="102"/>
    <x v="6"/>
    <x v="6"/>
  </r>
  <r>
    <x v="4"/>
    <d v="2012-07-01T00:00:00"/>
    <s v="45 - 69"/>
    <x v="4"/>
    <x v="1"/>
    <x v="1"/>
    <n v="2"/>
    <n v="50"/>
    <n v="1570"/>
    <n v="35"/>
    <n v="11"/>
    <x v="6"/>
    <x v="6"/>
  </r>
  <r>
    <x v="4"/>
    <d v="2012-07-01T00:00:00"/>
    <s v="45 - 69"/>
    <x v="4"/>
    <x v="1"/>
    <x v="2"/>
    <n v="3"/>
    <n v="5550"/>
    <n v="3140"/>
    <n v="4005"/>
    <n v="1208"/>
    <x v="6"/>
    <x v="6"/>
  </r>
  <r>
    <x v="4"/>
    <d v="2012-07-01T00:00:00"/>
    <s v="45 - 69"/>
    <x v="4"/>
    <x v="1"/>
    <x v="3"/>
    <n v="3"/>
    <n v="0"/>
    <n v="0"/>
    <n v="4"/>
    <n v="2"/>
    <x v="6"/>
    <x v="6"/>
  </r>
  <r>
    <x v="4"/>
    <d v="2012-07-01T00:00:00"/>
    <s v="45 - 69"/>
    <x v="0"/>
    <x v="0"/>
    <x v="0"/>
    <n v="1"/>
    <n v="720"/>
    <n v="400"/>
    <n v="414"/>
    <n v="158"/>
    <x v="7"/>
    <x v="7"/>
  </r>
  <r>
    <x v="4"/>
    <d v="2012-07-01T00:00:00"/>
    <s v="45 - 69"/>
    <x v="0"/>
    <x v="0"/>
    <x v="1"/>
    <n v="2"/>
    <n v="40"/>
    <n v="400"/>
    <n v="22"/>
    <n v="14"/>
    <x v="7"/>
    <x v="7"/>
  </r>
  <r>
    <x v="4"/>
    <d v="2012-07-01T00:00:00"/>
    <s v="45 - 69"/>
    <x v="0"/>
    <x v="0"/>
    <x v="2"/>
    <n v="3"/>
    <n v="835"/>
    <n v="800"/>
    <n v="565"/>
    <n v="138"/>
    <x v="7"/>
    <x v="7"/>
  </r>
  <r>
    <x v="4"/>
    <d v="2012-07-01T00:00:00"/>
    <s v="45 - 69"/>
    <x v="1"/>
    <x v="1"/>
    <x v="0"/>
    <n v="1"/>
    <n v="710"/>
    <n v="422.5"/>
    <n v="442"/>
    <n v="134"/>
    <x v="7"/>
    <x v="7"/>
  </r>
  <r>
    <x v="4"/>
    <d v="2012-07-01T00:00:00"/>
    <s v="45 - 69"/>
    <x v="1"/>
    <x v="1"/>
    <x v="1"/>
    <n v="2"/>
    <n v="30"/>
    <n v="422.5"/>
    <n v="19"/>
    <n v="8"/>
    <x v="7"/>
    <x v="7"/>
  </r>
  <r>
    <x v="4"/>
    <d v="2012-07-01T00:00:00"/>
    <s v="45 - 69"/>
    <x v="1"/>
    <x v="1"/>
    <x v="2"/>
    <n v="3"/>
    <n v="950"/>
    <n v="845"/>
    <n v="677"/>
    <n v="171"/>
    <x v="7"/>
    <x v="7"/>
  </r>
  <r>
    <x v="4"/>
    <d v="2012-07-01T00:00:00"/>
    <s v="45 - 69"/>
    <x v="2"/>
    <x v="1"/>
    <x v="0"/>
    <n v="1"/>
    <n v="600"/>
    <n v="377.5"/>
    <n v="387"/>
    <n v="113"/>
    <x v="7"/>
    <x v="7"/>
  </r>
  <r>
    <x v="4"/>
    <d v="2012-07-01T00:00:00"/>
    <s v="45 - 69"/>
    <x v="2"/>
    <x v="1"/>
    <x v="1"/>
    <n v="2"/>
    <n v="15"/>
    <n v="377.5"/>
    <n v="13"/>
    <n v="7"/>
    <x v="7"/>
    <x v="7"/>
  </r>
  <r>
    <x v="4"/>
    <d v="2012-07-01T00:00:00"/>
    <s v="45 - 69"/>
    <x v="2"/>
    <x v="1"/>
    <x v="2"/>
    <n v="3"/>
    <n v="890"/>
    <n v="755"/>
    <n v="633"/>
    <n v="190"/>
    <x v="7"/>
    <x v="7"/>
  </r>
  <r>
    <x v="4"/>
    <d v="2012-07-01T00:00:00"/>
    <s v="45 - 69"/>
    <x v="3"/>
    <x v="1"/>
    <x v="0"/>
    <n v="1"/>
    <n v="450"/>
    <n v="330"/>
    <n v="304"/>
    <n v="113"/>
    <x v="7"/>
    <x v="7"/>
  </r>
  <r>
    <x v="4"/>
    <d v="2012-07-01T00:00:00"/>
    <s v="45 - 69"/>
    <x v="3"/>
    <x v="1"/>
    <x v="1"/>
    <n v="2"/>
    <n v="15"/>
    <n v="330"/>
    <n v="8"/>
    <n v="2"/>
    <x v="7"/>
    <x v="7"/>
  </r>
  <r>
    <x v="4"/>
    <d v="2012-07-01T00:00:00"/>
    <s v="45 - 69"/>
    <x v="3"/>
    <x v="1"/>
    <x v="2"/>
    <n v="3"/>
    <n v="855"/>
    <n v="660"/>
    <n v="633"/>
    <n v="207"/>
    <x v="7"/>
    <x v="7"/>
  </r>
  <r>
    <x v="4"/>
    <d v="2012-07-01T00:00:00"/>
    <s v="45 - 69"/>
    <x v="4"/>
    <x v="1"/>
    <x v="0"/>
    <n v="1"/>
    <n v="350"/>
    <n v="270"/>
    <n v="224"/>
    <n v="79"/>
    <x v="7"/>
    <x v="7"/>
  </r>
  <r>
    <x v="4"/>
    <d v="2012-07-01T00:00:00"/>
    <s v="45 - 69"/>
    <x v="4"/>
    <x v="1"/>
    <x v="1"/>
    <n v="2"/>
    <n v="10"/>
    <n v="270"/>
    <n v="4"/>
    <n v="3"/>
    <x v="7"/>
    <x v="7"/>
  </r>
  <r>
    <x v="4"/>
    <d v="2012-07-01T00:00:00"/>
    <s v="45 - 69"/>
    <x v="4"/>
    <x v="1"/>
    <x v="2"/>
    <n v="3"/>
    <n v="715"/>
    <n v="540"/>
    <n v="478"/>
    <n v="143"/>
    <x v="7"/>
    <x v="7"/>
  </r>
  <r>
    <x v="4"/>
    <d v="2012-07-01T00:00:00"/>
    <s v="45 - 69"/>
    <x v="0"/>
    <x v="0"/>
    <x v="0"/>
    <n v="1"/>
    <n v="1230"/>
    <n v="1400"/>
    <n v="722"/>
    <n v="226"/>
    <x v="8"/>
    <x v="8"/>
  </r>
  <r>
    <x v="4"/>
    <d v="2012-07-01T00:00:00"/>
    <s v="45 - 69"/>
    <x v="0"/>
    <x v="0"/>
    <x v="1"/>
    <n v="2"/>
    <n v="160"/>
    <n v="1400"/>
    <n v="84"/>
    <n v="25"/>
    <x v="8"/>
    <x v="8"/>
  </r>
  <r>
    <x v="4"/>
    <d v="2012-07-01T00:00:00"/>
    <s v="45 - 69"/>
    <x v="0"/>
    <x v="0"/>
    <x v="2"/>
    <n v="3"/>
    <n v="4220"/>
    <n v="2800"/>
    <n v="3109"/>
    <n v="878"/>
    <x v="8"/>
    <x v="8"/>
  </r>
  <r>
    <x v="4"/>
    <d v="2012-07-01T00:00:00"/>
    <s v="45 - 69"/>
    <x v="0"/>
    <x v="0"/>
    <x v="3"/>
    <n v="3"/>
    <n v="0"/>
    <n v="0"/>
    <n v="3"/>
    <n v="1"/>
    <x v="8"/>
    <x v="8"/>
  </r>
  <r>
    <x v="4"/>
    <d v="2012-07-01T00:00:00"/>
    <s v="45 - 69"/>
    <x v="1"/>
    <x v="1"/>
    <x v="0"/>
    <n v="1"/>
    <n v="1150"/>
    <n v="1517.5"/>
    <n v="760"/>
    <n v="219"/>
    <x v="8"/>
    <x v="8"/>
  </r>
  <r>
    <x v="4"/>
    <d v="2012-07-01T00:00:00"/>
    <s v="45 - 69"/>
    <x v="1"/>
    <x v="1"/>
    <x v="1"/>
    <n v="2"/>
    <n v="130"/>
    <n v="1517.5"/>
    <n v="75"/>
    <n v="21"/>
    <x v="8"/>
    <x v="8"/>
  </r>
  <r>
    <x v="4"/>
    <d v="2012-07-01T00:00:00"/>
    <s v="45 - 69"/>
    <x v="1"/>
    <x v="1"/>
    <x v="2"/>
    <n v="3"/>
    <n v="4800"/>
    <n v="3035"/>
    <n v="3356"/>
    <n v="1052"/>
    <x v="8"/>
    <x v="8"/>
  </r>
  <r>
    <x v="4"/>
    <d v="2012-07-01T00:00:00"/>
    <s v="45 - 69"/>
    <x v="1"/>
    <x v="1"/>
    <x v="3"/>
    <n v="3"/>
    <n v="0"/>
    <n v="0"/>
    <n v="2"/>
    <n v="1"/>
    <x v="8"/>
    <x v="8"/>
  </r>
  <r>
    <x v="4"/>
    <d v="2012-07-01T00:00:00"/>
    <s v="45 - 69"/>
    <x v="2"/>
    <x v="1"/>
    <x v="0"/>
    <n v="1"/>
    <n v="880"/>
    <n v="1340"/>
    <n v="520"/>
    <n v="154"/>
    <x v="8"/>
    <x v="8"/>
  </r>
  <r>
    <x v="4"/>
    <d v="2012-07-01T00:00:00"/>
    <s v="45 - 69"/>
    <x v="2"/>
    <x v="1"/>
    <x v="1"/>
    <n v="2"/>
    <n v="100"/>
    <n v="1340"/>
    <n v="64"/>
    <n v="17"/>
    <x v="8"/>
    <x v="8"/>
  </r>
  <r>
    <x v="4"/>
    <d v="2012-07-01T00:00:00"/>
    <s v="45 - 69"/>
    <x v="2"/>
    <x v="1"/>
    <x v="2"/>
    <n v="3"/>
    <n v="4380"/>
    <n v="2680"/>
    <n v="3148"/>
    <n v="973"/>
    <x v="8"/>
    <x v="8"/>
  </r>
  <r>
    <x v="4"/>
    <d v="2012-07-01T00:00:00"/>
    <s v="45 - 69"/>
    <x v="2"/>
    <x v="1"/>
    <x v="3"/>
    <n v="3"/>
    <n v="0"/>
    <n v="0"/>
    <n v="1"/>
    <n v="1"/>
    <x v="8"/>
    <x v="8"/>
  </r>
  <r>
    <x v="4"/>
    <d v="2012-07-01T00:00:00"/>
    <s v="45 - 69"/>
    <x v="3"/>
    <x v="1"/>
    <x v="0"/>
    <n v="1"/>
    <n v="740"/>
    <n v="1282.5"/>
    <n v="520"/>
    <n v="170"/>
    <x v="8"/>
    <x v="8"/>
  </r>
  <r>
    <x v="4"/>
    <d v="2012-07-01T00:00:00"/>
    <s v="45 - 69"/>
    <x v="3"/>
    <x v="1"/>
    <x v="1"/>
    <n v="2"/>
    <n v="70"/>
    <n v="1282.5"/>
    <n v="45"/>
    <n v="14"/>
    <x v="8"/>
    <x v="8"/>
  </r>
  <r>
    <x v="4"/>
    <d v="2012-07-01T00:00:00"/>
    <s v="45 - 69"/>
    <x v="3"/>
    <x v="1"/>
    <x v="2"/>
    <n v="3"/>
    <n v="4330"/>
    <n v="2565"/>
    <n v="3221"/>
    <n v="1143"/>
    <x v="8"/>
    <x v="8"/>
  </r>
  <r>
    <x v="4"/>
    <d v="2012-07-01T00:00:00"/>
    <s v="45 - 69"/>
    <x v="3"/>
    <x v="1"/>
    <x v="3"/>
    <n v="3"/>
    <n v="0"/>
    <n v="0"/>
    <n v="7"/>
    <n v="1"/>
    <x v="8"/>
    <x v="8"/>
  </r>
  <r>
    <x v="4"/>
    <d v="2012-07-01T00:00:00"/>
    <s v="45 - 69"/>
    <x v="4"/>
    <x v="1"/>
    <x v="0"/>
    <n v="1"/>
    <n v="510"/>
    <n v="1080"/>
    <n v="317"/>
    <n v="112"/>
    <x v="8"/>
    <x v="8"/>
  </r>
  <r>
    <x v="4"/>
    <d v="2012-07-01T00:00:00"/>
    <s v="45 - 69"/>
    <x v="4"/>
    <x v="1"/>
    <x v="1"/>
    <n v="2"/>
    <n v="60"/>
    <n v="1080"/>
    <n v="36"/>
    <n v="13"/>
    <x v="8"/>
    <x v="8"/>
  </r>
  <r>
    <x v="4"/>
    <d v="2012-07-01T00:00:00"/>
    <s v="45 - 69"/>
    <x v="4"/>
    <x v="1"/>
    <x v="2"/>
    <n v="3"/>
    <n v="3760"/>
    <n v="2160"/>
    <n v="2839"/>
    <n v="1027"/>
    <x v="8"/>
    <x v="8"/>
  </r>
  <r>
    <x v="4"/>
    <d v="2012-07-01T00:00:00"/>
    <s v="45 - 69"/>
    <x v="4"/>
    <x v="1"/>
    <x v="3"/>
    <n v="3"/>
    <n v="0"/>
    <n v="0"/>
    <n v="6"/>
    <n v="0"/>
    <x v="8"/>
    <x v="8"/>
  </r>
  <r>
    <x v="4"/>
    <d v="2012-07-01T00:00:00"/>
    <s v="45 - 69"/>
    <x v="0"/>
    <x v="0"/>
    <x v="0"/>
    <n v="1"/>
    <n v="560"/>
    <n v="985"/>
    <n v="310"/>
    <n v="56"/>
    <x v="9"/>
    <x v="9"/>
  </r>
  <r>
    <x v="4"/>
    <d v="2012-07-01T00:00:00"/>
    <s v="45 - 69"/>
    <x v="0"/>
    <x v="0"/>
    <x v="1"/>
    <n v="2"/>
    <n v="35"/>
    <n v="985"/>
    <n v="18"/>
    <n v="3"/>
    <x v="9"/>
    <x v="9"/>
  </r>
  <r>
    <x v="4"/>
    <d v="2012-07-01T00:00:00"/>
    <s v="45 - 69"/>
    <x v="0"/>
    <x v="0"/>
    <x v="2"/>
    <n v="3"/>
    <n v="3340"/>
    <n v="1970"/>
    <n v="2275"/>
    <n v="480"/>
    <x v="9"/>
    <x v="9"/>
  </r>
  <r>
    <x v="4"/>
    <d v="2012-07-01T00:00:00"/>
    <s v="45 - 69"/>
    <x v="1"/>
    <x v="1"/>
    <x v="0"/>
    <n v="1"/>
    <n v="570"/>
    <n v="1075"/>
    <n v="337"/>
    <n v="49"/>
    <x v="9"/>
    <x v="9"/>
  </r>
  <r>
    <x v="4"/>
    <d v="2012-07-01T00:00:00"/>
    <s v="45 - 69"/>
    <x v="1"/>
    <x v="1"/>
    <x v="1"/>
    <n v="2"/>
    <n v="25"/>
    <n v="1075"/>
    <n v="16"/>
    <n v="5"/>
    <x v="9"/>
    <x v="9"/>
  </r>
  <r>
    <x v="4"/>
    <d v="2012-07-01T00:00:00"/>
    <s v="45 - 69"/>
    <x v="1"/>
    <x v="1"/>
    <x v="2"/>
    <n v="3"/>
    <n v="3700"/>
    <n v="2150"/>
    <n v="2674"/>
    <n v="505"/>
    <x v="9"/>
    <x v="9"/>
  </r>
  <r>
    <x v="4"/>
    <d v="2012-07-01T00:00:00"/>
    <s v="45 - 69"/>
    <x v="1"/>
    <x v="1"/>
    <x v="3"/>
    <n v="3"/>
    <n v="0"/>
    <n v="0"/>
    <n v="2"/>
    <n v="0"/>
    <x v="9"/>
    <x v="9"/>
  </r>
  <r>
    <x v="4"/>
    <d v="2012-07-01T00:00:00"/>
    <s v="45 - 69"/>
    <x v="2"/>
    <x v="1"/>
    <x v="0"/>
    <n v="1"/>
    <n v="410"/>
    <n v="940"/>
    <n v="253"/>
    <n v="43"/>
    <x v="9"/>
    <x v="9"/>
  </r>
  <r>
    <x v="4"/>
    <d v="2012-07-01T00:00:00"/>
    <s v="45 - 69"/>
    <x v="2"/>
    <x v="1"/>
    <x v="1"/>
    <n v="2"/>
    <n v="20"/>
    <n v="940"/>
    <n v="16"/>
    <n v="4"/>
    <x v="9"/>
    <x v="9"/>
  </r>
  <r>
    <x v="4"/>
    <d v="2012-07-01T00:00:00"/>
    <s v="45 - 69"/>
    <x v="2"/>
    <x v="1"/>
    <x v="2"/>
    <n v="3"/>
    <n v="3320"/>
    <n v="1880"/>
    <n v="2533"/>
    <n v="465"/>
    <x v="9"/>
    <x v="9"/>
  </r>
  <r>
    <x v="4"/>
    <d v="2012-07-01T00:00:00"/>
    <s v="45 - 69"/>
    <x v="2"/>
    <x v="1"/>
    <x v="3"/>
    <n v="3"/>
    <n v="0"/>
    <n v="0"/>
    <n v="1"/>
    <n v="0"/>
    <x v="9"/>
    <x v="9"/>
  </r>
  <r>
    <x v="4"/>
    <d v="2012-07-01T00:00:00"/>
    <s v="45 - 69"/>
    <x v="3"/>
    <x v="1"/>
    <x v="0"/>
    <n v="1"/>
    <n v="310"/>
    <n v="837.5"/>
    <n v="188"/>
    <n v="38"/>
    <x v="9"/>
    <x v="9"/>
  </r>
  <r>
    <x v="4"/>
    <d v="2012-07-01T00:00:00"/>
    <s v="45 - 69"/>
    <x v="3"/>
    <x v="1"/>
    <x v="1"/>
    <n v="2"/>
    <n v="15"/>
    <n v="837.5"/>
    <n v="14"/>
    <n v="5"/>
    <x v="9"/>
    <x v="9"/>
  </r>
  <r>
    <x v="4"/>
    <d v="2012-07-01T00:00:00"/>
    <s v="45 - 69"/>
    <x v="3"/>
    <x v="1"/>
    <x v="2"/>
    <n v="3"/>
    <n v="3030"/>
    <n v="1675"/>
    <n v="2261"/>
    <n v="509"/>
    <x v="9"/>
    <x v="9"/>
  </r>
  <r>
    <x v="4"/>
    <d v="2012-07-01T00:00:00"/>
    <s v="45 - 69"/>
    <x v="4"/>
    <x v="1"/>
    <x v="0"/>
    <n v="1"/>
    <n v="230"/>
    <n v="727.5"/>
    <n v="146"/>
    <n v="19"/>
    <x v="9"/>
    <x v="9"/>
  </r>
  <r>
    <x v="4"/>
    <d v="2012-07-01T00:00:00"/>
    <s v="45 - 69"/>
    <x v="4"/>
    <x v="1"/>
    <x v="1"/>
    <n v="2"/>
    <n v="10"/>
    <n v="727.5"/>
    <n v="2"/>
    <n v="0"/>
    <x v="9"/>
    <x v="9"/>
  </r>
  <r>
    <x v="4"/>
    <d v="2012-07-01T00:00:00"/>
    <s v="45 - 69"/>
    <x v="4"/>
    <x v="1"/>
    <x v="2"/>
    <n v="3"/>
    <n v="2680"/>
    <n v="1455"/>
    <n v="2090"/>
    <n v="473"/>
    <x v="9"/>
    <x v="9"/>
  </r>
  <r>
    <x v="4"/>
    <d v="2012-07-01T00:00:00"/>
    <s v="45 - 69"/>
    <x v="0"/>
    <x v="0"/>
    <x v="0"/>
    <n v="1"/>
    <n v="920"/>
    <n v="1440"/>
    <n v="499"/>
    <n v="176"/>
    <x v="10"/>
    <x v="10"/>
  </r>
  <r>
    <x v="4"/>
    <d v="2012-07-01T00:00:00"/>
    <s v="45 - 69"/>
    <x v="0"/>
    <x v="0"/>
    <x v="1"/>
    <n v="2"/>
    <n v="130"/>
    <n v="1440"/>
    <n v="60"/>
    <n v="18"/>
    <x v="10"/>
    <x v="10"/>
  </r>
  <r>
    <x v="4"/>
    <d v="2012-07-01T00:00:00"/>
    <s v="45 - 69"/>
    <x v="0"/>
    <x v="0"/>
    <x v="2"/>
    <n v="3"/>
    <n v="4710"/>
    <n v="2880"/>
    <n v="3268"/>
    <n v="928"/>
    <x v="10"/>
    <x v="10"/>
  </r>
  <r>
    <x v="4"/>
    <d v="2012-07-01T00:00:00"/>
    <s v="45 - 69"/>
    <x v="0"/>
    <x v="0"/>
    <x v="3"/>
    <n v="3"/>
    <n v="0"/>
    <n v="0"/>
    <n v="1"/>
    <n v="0"/>
    <x v="10"/>
    <x v="10"/>
  </r>
  <r>
    <x v="4"/>
    <d v="2012-07-01T00:00:00"/>
    <s v="45 - 69"/>
    <x v="1"/>
    <x v="1"/>
    <x v="0"/>
    <n v="1"/>
    <n v="860"/>
    <n v="1545"/>
    <n v="529"/>
    <n v="227"/>
    <x v="10"/>
    <x v="10"/>
  </r>
  <r>
    <x v="4"/>
    <d v="2012-07-01T00:00:00"/>
    <s v="45 - 69"/>
    <x v="1"/>
    <x v="1"/>
    <x v="1"/>
    <n v="2"/>
    <n v="110"/>
    <n v="1545"/>
    <n v="64"/>
    <n v="23"/>
    <x v="10"/>
    <x v="10"/>
  </r>
  <r>
    <x v="4"/>
    <d v="2012-07-01T00:00:00"/>
    <s v="45 - 69"/>
    <x v="1"/>
    <x v="1"/>
    <x v="2"/>
    <n v="3"/>
    <n v="5210"/>
    <n v="3090"/>
    <n v="3827"/>
    <n v="1056"/>
    <x v="10"/>
    <x v="10"/>
  </r>
  <r>
    <x v="4"/>
    <d v="2012-07-01T00:00:00"/>
    <s v="45 - 69"/>
    <x v="2"/>
    <x v="1"/>
    <x v="0"/>
    <n v="1"/>
    <n v="650"/>
    <n v="1347.5"/>
    <n v="380"/>
    <n v="156"/>
    <x v="10"/>
    <x v="10"/>
  </r>
  <r>
    <x v="4"/>
    <d v="2012-07-01T00:00:00"/>
    <s v="45 - 69"/>
    <x v="2"/>
    <x v="1"/>
    <x v="1"/>
    <n v="2"/>
    <n v="90"/>
    <n v="1347.5"/>
    <n v="63"/>
    <n v="24"/>
    <x v="10"/>
    <x v="10"/>
  </r>
  <r>
    <x v="4"/>
    <d v="2012-07-01T00:00:00"/>
    <s v="45 - 69"/>
    <x v="2"/>
    <x v="1"/>
    <x v="2"/>
    <n v="3"/>
    <n v="4660"/>
    <n v="2695"/>
    <n v="3382"/>
    <n v="952"/>
    <x v="10"/>
    <x v="10"/>
  </r>
  <r>
    <x v="4"/>
    <d v="2012-07-01T00:00:00"/>
    <s v="45 - 69"/>
    <x v="2"/>
    <x v="1"/>
    <x v="3"/>
    <n v="3"/>
    <n v="0"/>
    <n v="0"/>
    <n v="2"/>
    <n v="0"/>
    <x v="10"/>
    <x v="10"/>
  </r>
  <r>
    <x v="4"/>
    <d v="2012-07-01T00:00:00"/>
    <s v="45 - 69"/>
    <x v="3"/>
    <x v="1"/>
    <x v="0"/>
    <n v="1"/>
    <n v="470"/>
    <n v="1240"/>
    <n v="280"/>
    <n v="117"/>
    <x v="10"/>
    <x v="10"/>
  </r>
  <r>
    <x v="4"/>
    <d v="2012-07-01T00:00:00"/>
    <s v="45 - 69"/>
    <x v="3"/>
    <x v="1"/>
    <x v="1"/>
    <n v="2"/>
    <n v="60"/>
    <n v="1240"/>
    <n v="43"/>
    <n v="13"/>
    <x v="10"/>
    <x v="10"/>
  </r>
  <r>
    <x v="4"/>
    <d v="2012-07-01T00:00:00"/>
    <s v="45 - 69"/>
    <x v="3"/>
    <x v="1"/>
    <x v="2"/>
    <n v="3"/>
    <n v="4440"/>
    <n v="2480"/>
    <n v="3262"/>
    <n v="937"/>
    <x v="10"/>
    <x v="10"/>
  </r>
  <r>
    <x v="4"/>
    <d v="2012-07-01T00:00:00"/>
    <s v="45 - 69"/>
    <x v="3"/>
    <x v="1"/>
    <x v="3"/>
    <n v="3"/>
    <n v="0"/>
    <n v="0"/>
    <n v="1"/>
    <n v="0"/>
    <x v="10"/>
    <x v="10"/>
  </r>
  <r>
    <x v="4"/>
    <d v="2012-07-01T00:00:00"/>
    <s v="45 - 69"/>
    <x v="4"/>
    <x v="1"/>
    <x v="0"/>
    <n v="1"/>
    <n v="350"/>
    <n v="1087.5"/>
    <n v="234"/>
    <n v="108"/>
    <x v="10"/>
    <x v="10"/>
  </r>
  <r>
    <x v="4"/>
    <d v="2012-07-01T00:00:00"/>
    <s v="45 - 69"/>
    <x v="4"/>
    <x v="1"/>
    <x v="1"/>
    <n v="2"/>
    <n v="40"/>
    <n v="1087.5"/>
    <n v="33"/>
    <n v="14"/>
    <x v="10"/>
    <x v="10"/>
  </r>
  <r>
    <x v="4"/>
    <d v="2012-07-01T00:00:00"/>
    <s v="45 - 69"/>
    <x v="4"/>
    <x v="1"/>
    <x v="2"/>
    <n v="3"/>
    <n v="3950"/>
    <n v="2175"/>
    <n v="3001"/>
    <n v="806"/>
    <x v="10"/>
    <x v="10"/>
  </r>
  <r>
    <x v="4"/>
    <d v="2012-07-01T00:00:00"/>
    <s v="45 - 69"/>
    <x v="4"/>
    <x v="1"/>
    <x v="3"/>
    <n v="3"/>
    <n v="0"/>
    <n v="0"/>
    <n v="2"/>
    <n v="0"/>
    <x v="10"/>
    <x v="10"/>
  </r>
  <r>
    <x v="4"/>
    <d v="2012-07-01T00:00:00"/>
    <s v="45 - 69"/>
    <x v="0"/>
    <x v="0"/>
    <x v="0"/>
    <n v="1"/>
    <n v="520"/>
    <n v="565"/>
    <n v="351"/>
    <n v="68"/>
    <x v="11"/>
    <x v="11"/>
  </r>
  <r>
    <x v="4"/>
    <d v="2012-07-01T00:00:00"/>
    <s v="45 - 69"/>
    <x v="0"/>
    <x v="0"/>
    <x v="1"/>
    <n v="2"/>
    <n v="45"/>
    <n v="565"/>
    <n v="27"/>
    <n v="7"/>
    <x v="11"/>
    <x v="11"/>
  </r>
  <r>
    <x v="4"/>
    <d v="2012-07-01T00:00:00"/>
    <s v="45 - 69"/>
    <x v="0"/>
    <x v="0"/>
    <x v="2"/>
    <n v="3"/>
    <n v="1700"/>
    <n v="1130"/>
    <n v="1366"/>
    <n v="255"/>
    <x v="11"/>
    <x v="11"/>
  </r>
  <r>
    <x v="4"/>
    <d v="2012-07-01T00:00:00"/>
    <s v="45 - 69"/>
    <x v="1"/>
    <x v="1"/>
    <x v="0"/>
    <n v="1"/>
    <n v="500"/>
    <n v="592.5"/>
    <n v="347"/>
    <n v="57"/>
    <x v="11"/>
    <x v="11"/>
  </r>
  <r>
    <x v="4"/>
    <d v="2012-07-01T00:00:00"/>
    <s v="45 - 69"/>
    <x v="1"/>
    <x v="1"/>
    <x v="1"/>
    <n v="2"/>
    <n v="30"/>
    <n v="592.5"/>
    <n v="25"/>
    <n v="6"/>
    <x v="11"/>
    <x v="11"/>
  </r>
  <r>
    <x v="4"/>
    <d v="2012-07-01T00:00:00"/>
    <s v="45 - 69"/>
    <x v="1"/>
    <x v="1"/>
    <x v="2"/>
    <n v="3"/>
    <n v="1835"/>
    <n v="1185"/>
    <n v="1374"/>
    <n v="233"/>
    <x v="11"/>
    <x v="11"/>
  </r>
  <r>
    <x v="4"/>
    <d v="2012-07-01T00:00:00"/>
    <s v="45 - 69"/>
    <x v="1"/>
    <x v="1"/>
    <x v="3"/>
    <n v="3"/>
    <n v="0"/>
    <n v="0"/>
    <n v="1"/>
    <n v="0"/>
    <x v="11"/>
    <x v="11"/>
  </r>
  <r>
    <x v="4"/>
    <d v="2012-07-01T00:00:00"/>
    <s v="45 - 69"/>
    <x v="2"/>
    <x v="1"/>
    <x v="0"/>
    <n v="1"/>
    <n v="370"/>
    <n v="545"/>
    <n v="263"/>
    <n v="40"/>
    <x v="11"/>
    <x v="11"/>
  </r>
  <r>
    <x v="4"/>
    <d v="2012-07-01T00:00:00"/>
    <s v="45 - 69"/>
    <x v="2"/>
    <x v="1"/>
    <x v="1"/>
    <n v="2"/>
    <n v="25"/>
    <n v="545"/>
    <n v="19"/>
    <n v="3"/>
    <x v="11"/>
    <x v="11"/>
  </r>
  <r>
    <x v="4"/>
    <d v="2012-07-01T00:00:00"/>
    <s v="45 - 69"/>
    <x v="2"/>
    <x v="1"/>
    <x v="2"/>
    <n v="3"/>
    <n v="1785"/>
    <n v="1090"/>
    <n v="1349"/>
    <n v="207"/>
    <x v="11"/>
    <x v="11"/>
  </r>
  <r>
    <x v="4"/>
    <d v="2012-07-01T00:00:00"/>
    <s v="45 - 69"/>
    <x v="3"/>
    <x v="1"/>
    <x v="0"/>
    <n v="1"/>
    <n v="310"/>
    <n v="470"/>
    <n v="205"/>
    <n v="42"/>
    <x v="11"/>
    <x v="11"/>
  </r>
  <r>
    <x v="4"/>
    <d v="2012-07-01T00:00:00"/>
    <s v="45 - 69"/>
    <x v="3"/>
    <x v="1"/>
    <x v="1"/>
    <n v="2"/>
    <n v="15"/>
    <n v="470"/>
    <n v="9"/>
    <n v="4"/>
    <x v="11"/>
    <x v="11"/>
  </r>
  <r>
    <x v="4"/>
    <d v="2012-07-01T00:00:00"/>
    <s v="45 - 69"/>
    <x v="3"/>
    <x v="1"/>
    <x v="2"/>
    <n v="3"/>
    <n v="1560"/>
    <n v="940"/>
    <n v="1259"/>
    <n v="304"/>
    <x v="11"/>
    <x v="11"/>
  </r>
  <r>
    <x v="4"/>
    <d v="2012-07-01T00:00:00"/>
    <s v="45 - 69"/>
    <x v="4"/>
    <x v="1"/>
    <x v="0"/>
    <n v="1"/>
    <n v="200"/>
    <n v="432.5"/>
    <n v="144"/>
    <n v="33"/>
    <x v="11"/>
    <x v="11"/>
  </r>
  <r>
    <x v="4"/>
    <d v="2012-07-01T00:00:00"/>
    <s v="45 - 69"/>
    <x v="4"/>
    <x v="1"/>
    <x v="1"/>
    <n v="2"/>
    <n v="15"/>
    <n v="432.5"/>
    <n v="9"/>
    <n v="0"/>
    <x v="11"/>
    <x v="11"/>
  </r>
  <r>
    <x v="4"/>
    <d v="2012-07-01T00:00:00"/>
    <s v="45 - 69"/>
    <x v="4"/>
    <x v="1"/>
    <x v="2"/>
    <n v="3"/>
    <n v="1510"/>
    <n v="865"/>
    <n v="1136"/>
    <n v="237"/>
    <x v="11"/>
    <x v="11"/>
  </r>
  <r>
    <x v="4"/>
    <d v="2012-07-01T00:00:00"/>
    <s v="45 - 69"/>
    <x v="0"/>
    <x v="0"/>
    <x v="0"/>
    <n v="1"/>
    <n v="990"/>
    <n v="2762.5"/>
    <n v="598"/>
    <n v="134"/>
    <x v="12"/>
    <x v="12"/>
  </r>
  <r>
    <x v="4"/>
    <d v="2012-07-01T00:00:00"/>
    <s v="45 - 69"/>
    <x v="0"/>
    <x v="0"/>
    <x v="1"/>
    <n v="2"/>
    <n v="720"/>
    <n v="2762.5"/>
    <n v="450"/>
    <n v="105"/>
    <x v="12"/>
    <x v="12"/>
  </r>
  <r>
    <x v="4"/>
    <d v="2012-07-01T00:00:00"/>
    <s v="45 - 69"/>
    <x v="0"/>
    <x v="0"/>
    <x v="2"/>
    <n v="3"/>
    <n v="9350"/>
    <n v="5525"/>
    <n v="6174"/>
    <n v="1218"/>
    <x v="12"/>
    <x v="12"/>
  </r>
  <r>
    <x v="4"/>
    <d v="2012-07-01T00:00:00"/>
    <s v="45 - 69"/>
    <x v="0"/>
    <x v="0"/>
    <x v="3"/>
    <n v="3"/>
    <n v="0"/>
    <n v="0"/>
    <n v="10"/>
    <n v="3"/>
    <x v="12"/>
    <x v="12"/>
  </r>
  <r>
    <x v="4"/>
    <d v="2012-07-01T00:00:00"/>
    <s v="45 - 69"/>
    <x v="1"/>
    <x v="1"/>
    <x v="0"/>
    <n v="1"/>
    <n v="940"/>
    <n v="2582.5"/>
    <n v="564"/>
    <n v="117"/>
    <x v="12"/>
    <x v="12"/>
  </r>
  <r>
    <x v="4"/>
    <d v="2012-07-01T00:00:00"/>
    <s v="45 - 69"/>
    <x v="1"/>
    <x v="1"/>
    <x v="1"/>
    <n v="2"/>
    <n v="610"/>
    <n v="2582.5"/>
    <n v="370"/>
    <n v="79"/>
    <x v="12"/>
    <x v="12"/>
  </r>
  <r>
    <x v="4"/>
    <d v="2012-07-01T00:00:00"/>
    <s v="45 - 69"/>
    <x v="1"/>
    <x v="1"/>
    <x v="2"/>
    <n v="3"/>
    <n v="8780"/>
    <n v="5165"/>
    <n v="5841"/>
    <n v="1060"/>
    <x v="12"/>
    <x v="12"/>
  </r>
  <r>
    <x v="4"/>
    <d v="2012-07-01T00:00:00"/>
    <s v="45 - 69"/>
    <x v="1"/>
    <x v="1"/>
    <x v="3"/>
    <n v="3"/>
    <n v="0"/>
    <n v="0"/>
    <n v="12"/>
    <n v="2"/>
    <x v="12"/>
    <x v="12"/>
  </r>
  <r>
    <x v="4"/>
    <d v="2012-07-01T00:00:00"/>
    <s v="45 - 69"/>
    <x v="2"/>
    <x v="1"/>
    <x v="0"/>
    <n v="1"/>
    <n v="650"/>
    <n v="2117.5"/>
    <n v="391"/>
    <n v="79"/>
    <x v="12"/>
    <x v="12"/>
  </r>
  <r>
    <x v="4"/>
    <d v="2012-07-01T00:00:00"/>
    <s v="45 - 69"/>
    <x v="2"/>
    <x v="1"/>
    <x v="1"/>
    <n v="2"/>
    <n v="460"/>
    <n v="2117.5"/>
    <n v="293"/>
    <n v="57"/>
    <x v="12"/>
    <x v="12"/>
  </r>
  <r>
    <x v="4"/>
    <d v="2012-07-01T00:00:00"/>
    <s v="45 - 69"/>
    <x v="2"/>
    <x v="1"/>
    <x v="2"/>
    <n v="3"/>
    <n v="7370"/>
    <n v="4235"/>
    <n v="4963"/>
    <n v="887"/>
    <x v="12"/>
    <x v="12"/>
  </r>
  <r>
    <x v="4"/>
    <d v="2012-07-01T00:00:00"/>
    <s v="45 - 69"/>
    <x v="2"/>
    <x v="1"/>
    <x v="3"/>
    <n v="3"/>
    <n v="0"/>
    <n v="0"/>
    <n v="9"/>
    <n v="1"/>
    <x v="12"/>
    <x v="12"/>
  </r>
  <r>
    <x v="4"/>
    <d v="2012-07-01T00:00:00"/>
    <s v="45 - 69"/>
    <x v="3"/>
    <x v="1"/>
    <x v="0"/>
    <n v="1"/>
    <n v="480"/>
    <n v="1800"/>
    <n v="300"/>
    <n v="58"/>
    <x v="12"/>
    <x v="12"/>
  </r>
  <r>
    <x v="4"/>
    <d v="2012-07-01T00:00:00"/>
    <s v="45 - 69"/>
    <x v="3"/>
    <x v="1"/>
    <x v="1"/>
    <n v="2"/>
    <n v="430"/>
    <n v="1800"/>
    <n v="260"/>
    <n v="50"/>
    <x v="12"/>
    <x v="12"/>
  </r>
  <r>
    <x v="4"/>
    <d v="2012-07-01T00:00:00"/>
    <s v="45 - 69"/>
    <x v="3"/>
    <x v="1"/>
    <x v="2"/>
    <n v="3"/>
    <n v="6290"/>
    <n v="3600"/>
    <n v="4442"/>
    <n v="796"/>
    <x v="12"/>
    <x v="12"/>
  </r>
  <r>
    <x v="4"/>
    <d v="2012-07-01T00:00:00"/>
    <s v="45 - 69"/>
    <x v="3"/>
    <x v="1"/>
    <x v="3"/>
    <n v="3"/>
    <n v="0"/>
    <n v="0"/>
    <n v="2"/>
    <n v="0"/>
    <x v="12"/>
    <x v="12"/>
  </r>
  <r>
    <x v="4"/>
    <d v="2012-07-01T00:00:00"/>
    <s v="45 - 69"/>
    <x v="4"/>
    <x v="1"/>
    <x v="0"/>
    <n v="1"/>
    <n v="340"/>
    <n v="1522.5"/>
    <n v="193"/>
    <n v="34"/>
    <x v="12"/>
    <x v="12"/>
  </r>
  <r>
    <x v="4"/>
    <d v="2012-07-01T00:00:00"/>
    <s v="45 - 69"/>
    <x v="4"/>
    <x v="1"/>
    <x v="1"/>
    <n v="2"/>
    <n v="310"/>
    <n v="1522.5"/>
    <n v="173"/>
    <n v="36"/>
    <x v="12"/>
    <x v="12"/>
  </r>
  <r>
    <x v="4"/>
    <d v="2012-07-01T00:00:00"/>
    <s v="45 - 69"/>
    <x v="4"/>
    <x v="1"/>
    <x v="2"/>
    <n v="3"/>
    <n v="5440"/>
    <n v="3045"/>
    <n v="3805"/>
    <n v="715"/>
    <x v="12"/>
    <x v="12"/>
  </r>
  <r>
    <x v="4"/>
    <d v="2012-07-01T00:00:00"/>
    <s v="45 - 69"/>
    <x v="4"/>
    <x v="1"/>
    <x v="3"/>
    <n v="3"/>
    <n v="0"/>
    <n v="0"/>
    <n v="7"/>
    <n v="4"/>
    <x v="12"/>
    <x v="12"/>
  </r>
  <r>
    <x v="4"/>
    <d v="2012-07-01T00:00:00"/>
    <s v="45 - 69"/>
    <x v="0"/>
    <x v="0"/>
    <x v="0"/>
    <n v="1"/>
    <n v="710"/>
    <n v="1340"/>
    <n v="416"/>
    <n v="129"/>
    <x v="13"/>
    <x v="13"/>
  </r>
  <r>
    <x v="4"/>
    <d v="2012-07-01T00:00:00"/>
    <s v="45 - 69"/>
    <x v="0"/>
    <x v="0"/>
    <x v="1"/>
    <n v="2"/>
    <n v="350"/>
    <n v="1340"/>
    <n v="182"/>
    <n v="44"/>
    <x v="13"/>
    <x v="13"/>
  </r>
  <r>
    <x v="4"/>
    <d v="2012-07-01T00:00:00"/>
    <s v="45 - 69"/>
    <x v="0"/>
    <x v="0"/>
    <x v="2"/>
    <n v="3"/>
    <n v="4300"/>
    <n v="2680"/>
    <n v="3017"/>
    <n v="889"/>
    <x v="13"/>
    <x v="13"/>
  </r>
  <r>
    <x v="4"/>
    <d v="2012-07-01T00:00:00"/>
    <s v="45 - 69"/>
    <x v="0"/>
    <x v="0"/>
    <x v="3"/>
    <n v="3"/>
    <n v="0"/>
    <n v="0"/>
    <n v="2"/>
    <n v="0"/>
    <x v="13"/>
    <x v="13"/>
  </r>
  <r>
    <x v="4"/>
    <d v="2012-07-01T00:00:00"/>
    <s v="45 - 69"/>
    <x v="1"/>
    <x v="1"/>
    <x v="0"/>
    <n v="1"/>
    <n v="700"/>
    <n v="1360"/>
    <n v="421"/>
    <n v="136"/>
    <x v="13"/>
    <x v="13"/>
  </r>
  <r>
    <x v="4"/>
    <d v="2012-07-01T00:00:00"/>
    <s v="45 - 69"/>
    <x v="1"/>
    <x v="1"/>
    <x v="1"/>
    <n v="2"/>
    <n v="270"/>
    <n v="1360"/>
    <n v="173"/>
    <n v="46"/>
    <x v="13"/>
    <x v="13"/>
  </r>
  <r>
    <x v="4"/>
    <d v="2012-07-01T00:00:00"/>
    <s v="45 - 69"/>
    <x v="1"/>
    <x v="1"/>
    <x v="2"/>
    <n v="3"/>
    <n v="4470"/>
    <n v="2720"/>
    <n v="3189"/>
    <n v="935"/>
    <x v="13"/>
    <x v="13"/>
  </r>
  <r>
    <x v="4"/>
    <d v="2012-07-01T00:00:00"/>
    <s v="45 - 69"/>
    <x v="1"/>
    <x v="1"/>
    <x v="3"/>
    <n v="3"/>
    <n v="0"/>
    <n v="0"/>
    <n v="4"/>
    <n v="0"/>
    <x v="13"/>
    <x v="13"/>
  </r>
  <r>
    <x v="4"/>
    <d v="2012-07-01T00:00:00"/>
    <s v="45 - 69"/>
    <x v="2"/>
    <x v="1"/>
    <x v="0"/>
    <n v="1"/>
    <n v="520"/>
    <n v="1112.5"/>
    <n v="369"/>
    <n v="111"/>
    <x v="13"/>
    <x v="13"/>
  </r>
  <r>
    <x v="4"/>
    <d v="2012-07-01T00:00:00"/>
    <s v="45 - 69"/>
    <x v="2"/>
    <x v="1"/>
    <x v="1"/>
    <n v="2"/>
    <n v="260"/>
    <n v="1112.5"/>
    <n v="185"/>
    <n v="63"/>
    <x v="13"/>
    <x v="13"/>
  </r>
  <r>
    <x v="4"/>
    <d v="2012-07-01T00:00:00"/>
    <s v="45 - 69"/>
    <x v="2"/>
    <x v="1"/>
    <x v="2"/>
    <n v="3"/>
    <n v="3660"/>
    <n v="2225"/>
    <n v="2676"/>
    <n v="664"/>
    <x v="13"/>
    <x v="13"/>
  </r>
  <r>
    <x v="4"/>
    <d v="2012-07-01T00:00:00"/>
    <s v="45 - 69"/>
    <x v="2"/>
    <x v="1"/>
    <x v="3"/>
    <n v="3"/>
    <n v="0"/>
    <n v="0"/>
    <n v="1"/>
    <n v="0"/>
    <x v="13"/>
    <x v="13"/>
  </r>
  <r>
    <x v="4"/>
    <d v="2012-07-01T00:00:00"/>
    <s v="45 - 69"/>
    <x v="3"/>
    <x v="1"/>
    <x v="0"/>
    <n v="1"/>
    <n v="370"/>
    <n v="927.5"/>
    <n v="260"/>
    <n v="73"/>
    <x v="13"/>
    <x v="13"/>
  </r>
  <r>
    <x v="4"/>
    <d v="2012-07-01T00:00:00"/>
    <s v="45 - 69"/>
    <x v="3"/>
    <x v="1"/>
    <x v="1"/>
    <n v="2"/>
    <n v="200"/>
    <n v="927.5"/>
    <n v="126"/>
    <n v="36"/>
    <x v="13"/>
    <x v="13"/>
  </r>
  <r>
    <x v="4"/>
    <d v="2012-07-01T00:00:00"/>
    <s v="45 - 69"/>
    <x v="3"/>
    <x v="1"/>
    <x v="2"/>
    <n v="3"/>
    <n v="3150"/>
    <n v="1855"/>
    <n v="2414"/>
    <n v="670"/>
    <x v="13"/>
    <x v="13"/>
  </r>
  <r>
    <x v="4"/>
    <d v="2012-07-01T00:00:00"/>
    <s v="45 - 69"/>
    <x v="3"/>
    <x v="1"/>
    <x v="3"/>
    <n v="3"/>
    <n v="0"/>
    <n v="0"/>
    <n v="5"/>
    <n v="0"/>
    <x v="13"/>
    <x v="13"/>
  </r>
  <r>
    <x v="4"/>
    <d v="2012-07-01T00:00:00"/>
    <s v="45 - 69"/>
    <x v="4"/>
    <x v="1"/>
    <x v="0"/>
    <n v="1"/>
    <n v="240"/>
    <n v="805"/>
    <n v="142"/>
    <n v="40"/>
    <x v="13"/>
    <x v="13"/>
  </r>
  <r>
    <x v="4"/>
    <d v="2012-07-01T00:00:00"/>
    <s v="45 - 69"/>
    <x v="4"/>
    <x v="1"/>
    <x v="1"/>
    <n v="2"/>
    <n v="150"/>
    <n v="805"/>
    <n v="83"/>
    <n v="23"/>
    <x v="13"/>
    <x v="13"/>
  </r>
  <r>
    <x v="4"/>
    <d v="2012-07-01T00:00:00"/>
    <s v="45 - 69"/>
    <x v="4"/>
    <x v="1"/>
    <x v="2"/>
    <n v="3"/>
    <n v="2840"/>
    <n v="1610"/>
    <n v="2088"/>
    <n v="515"/>
    <x v="13"/>
    <x v="13"/>
  </r>
  <r>
    <x v="4"/>
    <d v="2012-07-01T00:00:00"/>
    <s v="45 - 69"/>
    <x v="4"/>
    <x v="1"/>
    <x v="3"/>
    <n v="3"/>
    <n v="0"/>
    <n v="0"/>
    <n v="5"/>
    <n v="1"/>
    <x v="13"/>
    <x v="13"/>
  </r>
  <r>
    <x v="4"/>
    <d v="2012-07-01T00:00:00"/>
    <s v="45 - 69"/>
    <x v="0"/>
    <x v="0"/>
    <x v="0"/>
    <n v="1"/>
    <n v="210"/>
    <n v="370"/>
    <n v="129"/>
    <n v="92"/>
    <x v="14"/>
    <x v="14"/>
  </r>
  <r>
    <x v="4"/>
    <d v="2012-07-01T00:00:00"/>
    <s v="45 - 69"/>
    <x v="0"/>
    <x v="0"/>
    <x v="1"/>
    <n v="2"/>
    <n v="25"/>
    <n v="370"/>
    <n v="11"/>
    <n v="6"/>
    <x v="14"/>
    <x v="14"/>
  </r>
  <r>
    <x v="4"/>
    <d v="2012-07-01T00:00:00"/>
    <s v="45 - 69"/>
    <x v="0"/>
    <x v="0"/>
    <x v="2"/>
    <n v="3"/>
    <n v="1245"/>
    <n v="740"/>
    <n v="816"/>
    <n v="460"/>
    <x v="14"/>
    <x v="14"/>
  </r>
  <r>
    <x v="4"/>
    <d v="2012-07-01T00:00:00"/>
    <s v="45 - 69"/>
    <x v="0"/>
    <x v="0"/>
    <x v="3"/>
    <n v="3"/>
    <n v="0"/>
    <n v="0"/>
    <n v="1"/>
    <n v="1"/>
    <x v="14"/>
    <x v="14"/>
  </r>
  <r>
    <x v="4"/>
    <d v="2012-07-01T00:00:00"/>
    <s v="45 - 69"/>
    <x v="1"/>
    <x v="1"/>
    <x v="0"/>
    <n v="1"/>
    <n v="220"/>
    <n v="427.5"/>
    <n v="143"/>
    <n v="106"/>
    <x v="14"/>
    <x v="14"/>
  </r>
  <r>
    <x v="4"/>
    <d v="2012-07-01T00:00:00"/>
    <s v="45 - 69"/>
    <x v="1"/>
    <x v="1"/>
    <x v="1"/>
    <n v="2"/>
    <n v="15"/>
    <n v="427.5"/>
    <n v="18"/>
    <n v="14"/>
    <x v="14"/>
    <x v="14"/>
  </r>
  <r>
    <x v="4"/>
    <d v="2012-07-01T00:00:00"/>
    <s v="45 - 69"/>
    <x v="1"/>
    <x v="1"/>
    <x v="2"/>
    <n v="3"/>
    <n v="1480"/>
    <n v="855"/>
    <n v="988"/>
    <n v="628"/>
    <x v="14"/>
    <x v="14"/>
  </r>
  <r>
    <x v="4"/>
    <d v="2012-07-01T00:00:00"/>
    <s v="45 - 69"/>
    <x v="1"/>
    <x v="1"/>
    <x v="3"/>
    <n v="3"/>
    <n v="0"/>
    <n v="0"/>
    <n v="1"/>
    <n v="1"/>
    <x v="14"/>
    <x v="14"/>
  </r>
  <r>
    <x v="4"/>
    <d v="2012-07-01T00:00:00"/>
    <s v="45 - 69"/>
    <x v="2"/>
    <x v="1"/>
    <x v="0"/>
    <n v="1"/>
    <n v="150"/>
    <n v="387.5"/>
    <n v="101"/>
    <n v="60"/>
    <x v="14"/>
    <x v="14"/>
  </r>
  <r>
    <x v="4"/>
    <d v="2012-07-01T00:00:00"/>
    <s v="45 - 69"/>
    <x v="2"/>
    <x v="1"/>
    <x v="1"/>
    <n v="2"/>
    <n v="15"/>
    <n v="387.5"/>
    <n v="10"/>
    <n v="5"/>
    <x v="14"/>
    <x v="14"/>
  </r>
  <r>
    <x v="4"/>
    <d v="2012-07-01T00:00:00"/>
    <s v="45 - 69"/>
    <x v="2"/>
    <x v="1"/>
    <x v="2"/>
    <n v="3"/>
    <n v="1380"/>
    <n v="775"/>
    <n v="965"/>
    <n v="633"/>
    <x v="14"/>
    <x v="14"/>
  </r>
  <r>
    <x v="4"/>
    <d v="2012-07-01T00:00:00"/>
    <s v="45 - 69"/>
    <x v="3"/>
    <x v="1"/>
    <x v="0"/>
    <n v="1"/>
    <n v="120"/>
    <n v="372.5"/>
    <n v="74"/>
    <n v="61"/>
    <x v="14"/>
    <x v="14"/>
  </r>
  <r>
    <x v="4"/>
    <d v="2012-07-01T00:00:00"/>
    <s v="45 - 69"/>
    <x v="3"/>
    <x v="1"/>
    <x v="1"/>
    <n v="2"/>
    <n v="15"/>
    <n v="372.5"/>
    <n v="8"/>
    <n v="6"/>
    <x v="14"/>
    <x v="14"/>
  </r>
  <r>
    <x v="4"/>
    <d v="2012-07-01T00:00:00"/>
    <s v="45 - 69"/>
    <x v="3"/>
    <x v="1"/>
    <x v="2"/>
    <n v="3"/>
    <n v="1355"/>
    <n v="745"/>
    <n v="1029"/>
    <n v="750"/>
    <x v="14"/>
    <x v="14"/>
  </r>
  <r>
    <x v="4"/>
    <d v="2012-07-01T00:00:00"/>
    <s v="45 - 69"/>
    <x v="3"/>
    <x v="1"/>
    <x v="3"/>
    <n v="3"/>
    <n v="0"/>
    <n v="0"/>
    <n v="1"/>
    <n v="1"/>
    <x v="14"/>
    <x v="14"/>
  </r>
  <r>
    <x v="4"/>
    <d v="2012-07-01T00:00:00"/>
    <s v="45 - 69"/>
    <x v="4"/>
    <x v="1"/>
    <x v="0"/>
    <n v="1"/>
    <n v="90"/>
    <n v="337.5"/>
    <n v="74"/>
    <n v="53"/>
    <x v="14"/>
    <x v="14"/>
  </r>
  <r>
    <x v="4"/>
    <d v="2012-07-01T00:00:00"/>
    <s v="45 - 69"/>
    <x v="4"/>
    <x v="1"/>
    <x v="1"/>
    <n v="2"/>
    <n v="5"/>
    <n v="337.5"/>
    <n v="6"/>
    <n v="5"/>
    <x v="14"/>
    <x v="14"/>
  </r>
  <r>
    <x v="4"/>
    <d v="2012-07-01T00:00:00"/>
    <s v="45 - 69"/>
    <x v="4"/>
    <x v="1"/>
    <x v="2"/>
    <n v="3"/>
    <n v="1250"/>
    <n v="675"/>
    <n v="944"/>
    <n v="681"/>
    <x v="14"/>
    <x v="14"/>
  </r>
  <r>
    <x v="4"/>
    <d v="2012-07-01T00:00:00"/>
    <s v="45 - 69"/>
    <x v="0"/>
    <x v="0"/>
    <x v="0"/>
    <n v="1"/>
    <n v="450"/>
    <n v="1365"/>
    <n v="387"/>
    <n v="102"/>
    <x v="15"/>
    <x v="15"/>
  </r>
  <r>
    <x v="4"/>
    <d v="2012-07-01T00:00:00"/>
    <s v="45 - 69"/>
    <x v="0"/>
    <x v="0"/>
    <x v="1"/>
    <n v="2"/>
    <n v="60"/>
    <n v="1365"/>
    <n v="34"/>
    <n v="7"/>
    <x v="15"/>
    <x v="15"/>
  </r>
  <r>
    <x v="4"/>
    <d v="2012-07-01T00:00:00"/>
    <s v="45 - 69"/>
    <x v="0"/>
    <x v="0"/>
    <x v="2"/>
    <n v="3"/>
    <n v="4950"/>
    <n v="2730"/>
    <n v="4435"/>
    <n v="1091"/>
    <x v="15"/>
    <x v="15"/>
  </r>
  <r>
    <x v="4"/>
    <d v="2012-07-01T00:00:00"/>
    <s v="45 - 69"/>
    <x v="0"/>
    <x v="0"/>
    <x v="3"/>
    <n v="3"/>
    <n v="0"/>
    <n v="0"/>
    <n v="4"/>
    <n v="1"/>
    <x v="15"/>
    <x v="15"/>
  </r>
  <r>
    <x v="4"/>
    <d v="2012-07-01T00:00:00"/>
    <s v="45 - 69"/>
    <x v="1"/>
    <x v="1"/>
    <x v="0"/>
    <n v="1"/>
    <n v="440"/>
    <n v="1472.5"/>
    <n v="325"/>
    <n v="96"/>
    <x v="15"/>
    <x v="15"/>
  </r>
  <r>
    <x v="4"/>
    <d v="2012-07-01T00:00:00"/>
    <s v="45 - 69"/>
    <x v="1"/>
    <x v="1"/>
    <x v="1"/>
    <n v="2"/>
    <n v="50"/>
    <n v="1472.5"/>
    <n v="25"/>
    <n v="8"/>
    <x v="15"/>
    <x v="15"/>
  </r>
  <r>
    <x v="4"/>
    <d v="2012-07-01T00:00:00"/>
    <s v="45 - 69"/>
    <x v="1"/>
    <x v="1"/>
    <x v="2"/>
    <n v="3"/>
    <n v="5400"/>
    <n v="2945"/>
    <n v="4154"/>
    <n v="1232"/>
    <x v="15"/>
    <x v="15"/>
  </r>
  <r>
    <x v="4"/>
    <d v="2012-07-01T00:00:00"/>
    <s v="45 - 69"/>
    <x v="1"/>
    <x v="1"/>
    <x v="3"/>
    <n v="3"/>
    <n v="0"/>
    <n v="0"/>
    <n v="5"/>
    <n v="2"/>
    <x v="15"/>
    <x v="15"/>
  </r>
  <r>
    <x v="4"/>
    <d v="2012-07-01T00:00:00"/>
    <s v="45 - 69"/>
    <x v="2"/>
    <x v="1"/>
    <x v="0"/>
    <n v="1"/>
    <n v="290"/>
    <n v="1307.5"/>
    <n v="224"/>
    <n v="66"/>
    <x v="15"/>
    <x v="15"/>
  </r>
  <r>
    <x v="4"/>
    <d v="2012-07-01T00:00:00"/>
    <s v="45 - 69"/>
    <x v="2"/>
    <x v="1"/>
    <x v="1"/>
    <n v="2"/>
    <n v="20"/>
    <n v="1307.5"/>
    <n v="18"/>
    <n v="3"/>
    <x v="15"/>
    <x v="15"/>
  </r>
  <r>
    <x v="4"/>
    <d v="2012-07-01T00:00:00"/>
    <s v="45 - 69"/>
    <x v="2"/>
    <x v="1"/>
    <x v="2"/>
    <n v="3"/>
    <n v="4910"/>
    <n v="2615"/>
    <n v="4073"/>
    <n v="1133"/>
    <x v="15"/>
    <x v="15"/>
  </r>
  <r>
    <x v="4"/>
    <d v="2012-07-01T00:00:00"/>
    <s v="45 - 69"/>
    <x v="2"/>
    <x v="1"/>
    <x v="3"/>
    <n v="3"/>
    <n v="0"/>
    <n v="0"/>
    <n v="11"/>
    <n v="1"/>
    <x v="15"/>
    <x v="15"/>
  </r>
  <r>
    <x v="4"/>
    <d v="2012-07-01T00:00:00"/>
    <s v="45 - 69"/>
    <x v="3"/>
    <x v="1"/>
    <x v="0"/>
    <n v="1"/>
    <n v="240"/>
    <n v="1267.5"/>
    <n v="186"/>
    <n v="66"/>
    <x v="15"/>
    <x v="15"/>
  </r>
  <r>
    <x v="4"/>
    <d v="2012-07-01T00:00:00"/>
    <s v="45 - 69"/>
    <x v="3"/>
    <x v="1"/>
    <x v="1"/>
    <n v="2"/>
    <n v="20"/>
    <n v="1267.5"/>
    <n v="17"/>
    <n v="2"/>
    <x v="15"/>
    <x v="15"/>
  </r>
  <r>
    <x v="4"/>
    <d v="2012-07-01T00:00:00"/>
    <s v="45 - 69"/>
    <x v="3"/>
    <x v="1"/>
    <x v="2"/>
    <n v="3"/>
    <n v="4810"/>
    <n v="2535"/>
    <n v="3805"/>
    <n v="1087"/>
    <x v="15"/>
    <x v="15"/>
  </r>
  <r>
    <x v="4"/>
    <d v="2012-07-01T00:00:00"/>
    <s v="45 - 69"/>
    <x v="3"/>
    <x v="1"/>
    <x v="3"/>
    <n v="3"/>
    <n v="0"/>
    <n v="0"/>
    <n v="9"/>
    <n v="1"/>
    <x v="15"/>
    <x v="15"/>
  </r>
  <r>
    <x v="4"/>
    <d v="2012-07-01T00:00:00"/>
    <s v="45 - 69"/>
    <x v="4"/>
    <x v="1"/>
    <x v="0"/>
    <n v="1"/>
    <n v="180"/>
    <n v="1112.5"/>
    <n v="145"/>
    <n v="48"/>
    <x v="15"/>
    <x v="15"/>
  </r>
  <r>
    <x v="4"/>
    <d v="2012-07-01T00:00:00"/>
    <s v="45 - 69"/>
    <x v="4"/>
    <x v="1"/>
    <x v="1"/>
    <n v="2"/>
    <n v="20"/>
    <n v="1112.5"/>
    <n v="11"/>
    <n v="3"/>
    <x v="15"/>
    <x v="15"/>
  </r>
  <r>
    <x v="4"/>
    <d v="2012-07-01T00:00:00"/>
    <s v="45 - 69"/>
    <x v="4"/>
    <x v="1"/>
    <x v="2"/>
    <n v="3"/>
    <n v="4260"/>
    <n v="2225"/>
    <n v="3420"/>
    <n v="1064"/>
    <x v="15"/>
    <x v="15"/>
  </r>
  <r>
    <x v="4"/>
    <d v="2012-07-01T00:00:00"/>
    <s v="45 - 69"/>
    <x v="4"/>
    <x v="1"/>
    <x v="3"/>
    <n v="3"/>
    <n v="0"/>
    <n v="0"/>
    <n v="9"/>
    <n v="1"/>
    <x v="15"/>
    <x v="15"/>
  </r>
  <r>
    <x v="4"/>
    <d v="2012-07-01T00:00:00"/>
    <s v="45 - 69"/>
    <x v="0"/>
    <x v="0"/>
    <x v="0"/>
    <n v="1"/>
    <n v="130"/>
    <n v="327.5"/>
    <n v="109"/>
    <n v="32"/>
    <x v="16"/>
    <x v="16"/>
  </r>
  <r>
    <x v="4"/>
    <d v="2012-07-01T00:00:00"/>
    <s v="45 - 69"/>
    <x v="0"/>
    <x v="0"/>
    <x v="1"/>
    <n v="2"/>
    <n v="10"/>
    <n v="327.5"/>
    <n v="6"/>
    <n v="0"/>
    <x v="16"/>
    <x v="16"/>
  </r>
  <r>
    <x v="4"/>
    <d v="2012-07-01T00:00:00"/>
    <s v="45 - 69"/>
    <x v="0"/>
    <x v="0"/>
    <x v="2"/>
    <n v="3"/>
    <n v="1170"/>
    <n v="655"/>
    <n v="955"/>
    <n v="223"/>
    <x v="16"/>
    <x v="16"/>
  </r>
  <r>
    <x v="4"/>
    <d v="2012-07-01T00:00:00"/>
    <s v="45 - 69"/>
    <x v="0"/>
    <x v="0"/>
    <x v="3"/>
    <n v="3"/>
    <n v="0"/>
    <n v="0"/>
    <n v="7"/>
    <n v="1"/>
    <x v="16"/>
    <x v="16"/>
  </r>
  <r>
    <x v="4"/>
    <d v="2012-07-01T00:00:00"/>
    <s v="45 - 69"/>
    <x v="1"/>
    <x v="1"/>
    <x v="0"/>
    <n v="1"/>
    <n v="140"/>
    <n v="350"/>
    <n v="92"/>
    <n v="30"/>
    <x v="16"/>
    <x v="16"/>
  </r>
  <r>
    <x v="4"/>
    <d v="2012-07-01T00:00:00"/>
    <s v="45 - 69"/>
    <x v="1"/>
    <x v="1"/>
    <x v="1"/>
    <n v="2"/>
    <n v="5"/>
    <n v="350"/>
    <n v="1"/>
    <n v="0"/>
    <x v="16"/>
    <x v="16"/>
  </r>
  <r>
    <x v="4"/>
    <d v="2012-07-01T00:00:00"/>
    <s v="45 - 69"/>
    <x v="1"/>
    <x v="1"/>
    <x v="2"/>
    <n v="3"/>
    <n v="1260"/>
    <n v="700"/>
    <n v="919"/>
    <n v="316"/>
    <x v="16"/>
    <x v="16"/>
  </r>
  <r>
    <x v="4"/>
    <d v="2012-07-01T00:00:00"/>
    <s v="45 - 69"/>
    <x v="1"/>
    <x v="1"/>
    <x v="3"/>
    <n v="3"/>
    <n v="0"/>
    <n v="0"/>
    <n v="6"/>
    <n v="1"/>
    <x v="16"/>
    <x v="16"/>
  </r>
  <r>
    <x v="4"/>
    <d v="2012-07-01T00:00:00"/>
    <s v="45 - 69"/>
    <x v="2"/>
    <x v="1"/>
    <x v="0"/>
    <n v="1"/>
    <n v="80"/>
    <n v="292.5"/>
    <n v="57"/>
    <n v="20"/>
    <x v="16"/>
    <x v="16"/>
  </r>
  <r>
    <x v="4"/>
    <d v="2012-07-01T00:00:00"/>
    <s v="45 - 69"/>
    <x v="2"/>
    <x v="1"/>
    <x v="2"/>
    <n v="3"/>
    <n v="1085"/>
    <n v="585"/>
    <n v="817"/>
    <n v="271"/>
    <x v="16"/>
    <x v="16"/>
  </r>
  <r>
    <x v="4"/>
    <d v="2012-07-01T00:00:00"/>
    <s v="45 - 69"/>
    <x v="2"/>
    <x v="1"/>
    <x v="3"/>
    <n v="3"/>
    <n v="0"/>
    <n v="0"/>
    <n v="8"/>
    <n v="3"/>
    <x v="16"/>
    <x v="16"/>
  </r>
  <r>
    <x v="4"/>
    <d v="2012-07-01T00:00:00"/>
    <s v="45 - 69"/>
    <x v="3"/>
    <x v="1"/>
    <x v="0"/>
    <n v="1"/>
    <n v="60"/>
    <n v="247.5"/>
    <n v="48"/>
    <n v="18"/>
    <x v="16"/>
    <x v="16"/>
  </r>
  <r>
    <x v="4"/>
    <d v="2012-07-01T00:00:00"/>
    <s v="45 - 69"/>
    <x v="3"/>
    <x v="1"/>
    <x v="1"/>
    <n v="2"/>
    <n v="5"/>
    <n v="247.5"/>
    <n v="3"/>
    <n v="2"/>
    <x v="16"/>
    <x v="16"/>
  </r>
  <r>
    <x v="4"/>
    <d v="2012-07-01T00:00:00"/>
    <s v="45 - 69"/>
    <x v="3"/>
    <x v="1"/>
    <x v="2"/>
    <n v="3"/>
    <n v="925"/>
    <n v="495"/>
    <n v="755"/>
    <n v="268"/>
    <x v="16"/>
    <x v="16"/>
  </r>
  <r>
    <x v="4"/>
    <d v="2012-07-01T00:00:00"/>
    <s v="45 - 69"/>
    <x v="3"/>
    <x v="1"/>
    <x v="3"/>
    <n v="3"/>
    <n v="0"/>
    <n v="0"/>
    <n v="1"/>
    <n v="1"/>
    <x v="16"/>
    <x v="16"/>
  </r>
  <r>
    <x v="4"/>
    <d v="2012-07-01T00:00:00"/>
    <s v="45 - 69"/>
    <x v="4"/>
    <x v="1"/>
    <x v="0"/>
    <n v="1"/>
    <n v="50"/>
    <n v="220"/>
    <n v="44"/>
    <n v="14"/>
    <x v="16"/>
    <x v="16"/>
  </r>
  <r>
    <x v="4"/>
    <d v="2012-07-01T00:00:00"/>
    <s v="45 - 69"/>
    <x v="4"/>
    <x v="1"/>
    <x v="1"/>
    <n v="2"/>
    <n v="5"/>
    <n v="220"/>
    <n v="2"/>
    <n v="1"/>
    <x v="16"/>
    <x v="16"/>
  </r>
  <r>
    <x v="4"/>
    <d v="2012-07-01T00:00:00"/>
    <s v="45 - 69"/>
    <x v="4"/>
    <x v="1"/>
    <x v="2"/>
    <n v="3"/>
    <n v="815"/>
    <n v="440"/>
    <n v="620"/>
    <n v="181"/>
    <x v="16"/>
    <x v="16"/>
  </r>
  <r>
    <x v="4"/>
    <d v="2012-07-01T00:00:00"/>
    <s v="45 - 69"/>
    <x v="4"/>
    <x v="1"/>
    <x v="3"/>
    <n v="3"/>
    <n v="0"/>
    <n v="0"/>
    <n v="8"/>
    <n v="1"/>
    <x v="16"/>
    <x v="16"/>
  </r>
  <r>
    <x v="4"/>
    <d v="2012-07-01T00:00:00"/>
    <s v="45 - 69"/>
    <x v="0"/>
    <x v="0"/>
    <x v="0"/>
    <n v="1"/>
    <n v="1220"/>
    <n v="4652.5"/>
    <n v="1002"/>
    <n v="287"/>
    <x v="17"/>
    <x v="17"/>
  </r>
  <r>
    <x v="4"/>
    <d v="2012-07-01T00:00:00"/>
    <s v="45 - 69"/>
    <x v="0"/>
    <x v="0"/>
    <x v="1"/>
    <n v="2"/>
    <n v="320"/>
    <n v="4652.5"/>
    <n v="218"/>
    <n v="66"/>
    <x v="17"/>
    <x v="17"/>
  </r>
  <r>
    <x v="4"/>
    <d v="2012-07-01T00:00:00"/>
    <s v="45 - 69"/>
    <x v="0"/>
    <x v="0"/>
    <x v="2"/>
    <n v="3"/>
    <n v="17070"/>
    <n v="9305"/>
    <n v="14937"/>
    <n v="3843"/>
    <x v="17"/>
    <x v="17"/>
  </r>
  <r>
    <x v="4"/>
    <d v="2012-07-01T00:00:00"/>
    <s v="45 - 69"/>
    <x v="0"/>
    <x v="0"/>
    <x v="3"/>
    <n v="3"/>
    <n v="0"/>
    <n v="0"/>
    <n v="21"/>
    <n v="4"/>
    <x v="17"/>
    <x v="17"/>
  </r>
  <r>
    <x v="4"/>
    <d v="2012-07-01T00:00:00"/>
    <s v="45 - 69"/>
    <x v="1"/>
    <x v="1"/>
    <x v="0"/>
    <n v="1"/>
    <n v="1050"/>
    <n v="4642.5"/>
    <n v="771"/>
    <n v="232"/>
    <x v="17"/>
    <x v="17"/>
  </r>
  <r>
    <x v="4"/>
    <d v="2012-07-01T00:00:00"/>
    <s v="45 - 69"/>
    <x v="1"/>
    <x v="1"/>
    <x v="1"/>
    <n v="2"/>
    <n v="290"/>
    <n v="4642.5"/>
    <n v="181"/>
    <n v="63"/>
    <x v="17"/>
    <x v="17"/>
  </r>
  <r>
    <x v="4"/>
    <d v="2012-07-01T00:00:00"/>
    <s v="45 - 69"/>
    <x v="1"/>
    <x v="1"/>
    <x v="2"/>
    <n v="3"/>
    <n v="17230"/>
    <n v="9285"/>
    <n v="13249"/>
    <n v="3742"/>
    <x v="17"/>
    <x v="17"/>
  </r>
  <r>
    <x v="4"/>
    <d v="2012-07-01T00:00:00"/>
    <s v="45 - 69"/>
    <x v="1"/>
    <x v="1"/>
    <x v="3"/>
    <n v="3"/>
    <n v="0"/>
    <n v="0"/>
    <n v="15"/>
    <n v="6"/>
    <x v="17"/>
    <x v="17"/>
  </r>
  <r>
    <x v="4"/>
    <d v="2012-07-01T00:00:00"/>
    <s v="45 - 69"/>
    <x v="2"/>
    <x v="1"/>
    <x v="0"/>
    <n v="1"/>
    <n v="780"/>
    <n v="4042.5"/>
    <n v="594"/>
    <n v="186"/>
    <x v="17"/>
    <x v="17"/>
  </r>
  <r>
    <x v="4"/>
    <d v="2012-07-01T00:00:00"/>
    <s v="45 - 69"/>
    <x v="2"/>
    <x v="1"/>
    <x v="1"/>
    <n v="2"/>
    <n v="200"/>
    <n v="4042.5"/>
    <n v="141"/>
    <n v="33"/>
    <x v="17"/>
    <x v="17"/>
  </r>
  <r>
    <x v="4"/>
    <d v="2012-07-01T00:00:00"/>
    <s v="45 - 69"/>
    <x v="2"/>
    <x v="1"/>
    <x v="2"/>
    <n v="3"/>
    <n v="15190"/>
    <n v="8085"/>
    <n v="12703"/>
    <n v="3182"/>
    <x v="17"/>
    <x v="17"/>
  </r>
  <r>
    <x v="4"/>
    <d v="2012-07-01T00:00:00"/>
    <s v="45 - 69"/>
    <x v="2"/>
    <x v="1"/>
    <x v="3"/>
    <n v="3"/>
    <n v="0"/>
    <n v="0"/>
    <n v="14"/>
    <n v="7"/>
    <x v="17"/>
    <x v="17"/>
  </r>
  <r>
    <x v="4"/>
    <d v="2012-07-01T00:00:00"/>
    <s v="45 - 69"/>
    <x v="3"/>
    <x v="1"/>
    <x v="0"/>
    <n v="1"/>
    <n v="570"/>
    <n v="3577.5"/>
    <n v="442"/>
    <n v="136"/>
    <x v="17"/>
    <x v="17"/>
  </r>
  <r>
    <x v="4"/>
    <d v="2012-07-01T00:00:00"/>
    <s v="45 - 69"/>
    <x v="3"/>
    <x v="1"/>
    <x v="1"/>
    <n v="2"/>
    <n v="150"/>
    <n v="3577.5"/>
    <n v="113"/>
    <n v="31"/>
    <x v="17"/>
    <x v="17"/>
  </r>
  <r>
    <x v="4"/>
    <d v="2012-07-01T00:00:00"/>
    <s v="45 - 69"/>
    <x v="3"/>
    <x v="1"/>
    <x v="2"/>
    <n v="3"/>
    <n v="13590"/>
    <n v="7155"/>
    <n v="10844"/>
    <n v="2744"/>
    <x v="17"/>
    <x v="17"/>
  </r>
  <r>
    <x v="4"/>
    <d v="2012-07-01T00:00:00"/>
    <s v="45 - 69"/>
    <x v="3"/>
    <x v="1"/>
    <x v="3"/>
    <n v="3"/>
    <n v="0"/>
    <n v="0"/>
    <n v="16"/>
    <n v="8"/>
    <x v="17"/>
    <x v="17"/>
  </r>
  <r>
    <x v="4"/>
    <d v="2012-07-01T00:00:00"/>
    <s v="45 - 69"/>
    <x v="4"/>
    <x v="1"/>
    <x v="0"/>
    <n v="1"/>
    <n v="390"/>
    <n v="3025"/>
    <n v="309"/>
    <n v="97"/>
    <x v="17"/>
    <x v="17"/>
  </r>
  <r>
    <x v="4"/>
    <d v="2012-07-01T00:00:00"/>
    <s v="45 - 69"/>
    <x v="4"/>
    <x v="1"/>
    <x v="1"/>
    <n v="2"/>
    <n v="100"/>
    <n v="3025"/>
    <n v="56"/>
    <n v="10"/>
    <x v="17"/>
    <x v="17"/>
  </r>
  <r>
    <x v="4"/>
    <d v="2012-07-01T00:00:00"/>
    <s v="45 - 69"/>
    <x v="4"/>
    <x v="1"/>
    <x v="2"/>
    <n v="3"/>
    <n v="11610"/>
    <n v="6050"/>
    <n v="9334"/>
    <n v="2356"/>
    <x v="17"/>
    <x v="17"/>
  </r>
  <r>
    <x v="4"/>
    <d v="2012-07-01T00:00:00"/>
    <s v="45 - 69"/>
    <x v="4"/>
    <x v="1"/>
    <x v="3"/>
    <n v="3"/>
    <n v="0"/>
    <n v="0"/>
    <n v="12"/>
    <n v="1"/>
    <x v="17"/>
    <x v="17"/>
  </r>
  <r>
    <x v="4"/>
    <d v="2012-07-01T00:00:00"/>
    <s v="45 - 69"/>
    <x v="0"/>
    <x v="0"/>
    <x v="0"/>
    <n v="1"/>
    <n v="140"/>
    <n v="540"/>
    <n v="98"/>
    <n v="23"/>
    <x v="18"/>
    <x v="18"/>
  </r>
  <r>
    <x v="4"/>
    <d v="2012-07-01T00:00:00"/>
    <s v="45 - 69"/>
    <x v="0"/>
    <x v="0"/>
    <x v="1"/>
    <n v="2"/>
    <n v="10"/>
    <n v="540"/>
    <n v="5"/>
    <n v="0"/>
    <x v="18"/>
    <x v="18"/>
  </r>
  <r>
    <x v="4"/>
    <d v="2012-07-01T00:00:00"/>
    <s v="45 - 69"/>
    <x v="0"/>
    <x v="0"/>
    <x v="2"/>
    <n v="3"/>
    <n v="2005"/>
    <n v="1080"/>
    <n v="1666"/>
    <n v="410"/>
    <x v="18"/>
    <x v="18"/>
  </r>
  <r>
    <x v="4"/>
    <d v="2012-07-01T00:00:00"/>
    <s v="45 - 69"/>
    <x v="0"/>
    <x v="0"/>
    <x v="3"/>
    <n v="3"/>
    <n v="0"/>
    <n v="0"/>
    <n v="3"/>
    <n v="0"/>
    <x v="18"/>
    <x v="18"/>
  </r>
  <r>
    <x v="4"/>
    <d v="2012-07-01T00:00:00"/>
    <s v="45 - 69"/>
    <x v="1"/>
    <x v="1"/>
    <x v="0"/>
    <n v="1"/>
    <n v="120"/>
    <n v="572.5"/>
    <n v="81"/>
    <n v="27"/>
    <x v="18"/>
    <x v="18"/>
  </r>
  <r>
    <x v="4"/>
    <d v="2012-07-01T00:00:00"/>
    <s v="45 - 69"/>
    <x v="1"/>
    <x v="1"/>
    <x v="1"/>
    <n v="2"/>
    <n v="15"/>
    <n v="572.5"/>
    <n v="7"/>
    <n v="0"/>
    <x v="18"/>
    <x v="18"/>
  </r>
  <r>
    <x v="4"/>
    <d v="2012-07-01T00:00:00"/>
    <s v="45 - 69"/>
    <x v="1"/>
    <x v="1"/>
    <x v="2"/>
    <n v="3"/>
    <n v="2160"/>
    <n v="1145"/>
    <n v="1640"/>
    <n v="475"/>
    <x v="18"/>
    <x v="18"/>
  </r>
  <r>
    <x v="4"/>
    <d v="2012-07-01T00:00:00"/>
    <s v="45 - 69"/>
    <x v="1"/>
    <x v="1"/>
    <x v="3"/>
    <n v="3"/>
    <n v="0"/>
    <n v="0"/>
    <n v="1"/>
    <n v="0"/>
    <x v="18"/>
    <x v="18"/>
  </r>
  <r>
    <x v="4"/>
    <d v="2012-07-01T00:00:00"/>
    <s v="45 - 69"/>
    <x v="2"/>
    <x v="1"/>
    <x v="0"/>
    <n v="1"/>
    <n v="90"/>
    <n v="505"/>
    <n v="70"/>
    <n v="15"/>
    <x v="18"/>
    <x v="18"/>
  </r>
  <r>
    <x v="4"/>
    <d v="2012-07-01T00:00:00"/>
    <s v="45 - 69"/>
    <x v="2"/>
    <x v="1"/>
    <x v="1"/>
    <n v="2"/>
    <n v="5"/>
    <n v="505"/>
    <n v="3"/>
    <n v="1"/>
    <x v="18"/>
    <x v="18"/>
  </r>
  <r>
    <x v="4"/>
    <d v="2012-07-01T00:00:00"/>
    <s v="45 - 69"/>
    <x v="2"/>
    <x v="1"/>
    <x v="2"/>
    <n v="3"/>
    <n v="1930"/>
    <n v="1010"/>
    <n v="1573"/>
    <n v="402"/>
    <x v="18"/>
    <x v="18"/>
  </r>
  <r>
    <x v="4"/>
    <d v="2012-07-01T00:00:00"/>
    <s v="45 - 69"/>
    <x v="2"/>
    <x v="1"/>
    <x v="3"/>
    <n v="3"/>
    <n v="0"/>
    <n v="0"/>
    <n v="3"/>
    <n v="0"/>
    <x v="18"/>
    <x v="18"/>
  </r>
  <r>
    <x v="4"/>
    <d v="2012-07-01T00:00:00"/>
    <s v="45 - 69"/>
    <x v="3"/>
    <x v="1"/>
    <x v="0"/>
    <n v="1"/>
    <n v="70"/>
    <n v="500"/>
    <n v="46"/>
    <n v="11"/>
    <x v="18"/>
    <x v="18"/>
  </r>
  <r>
    <x v="4"/>
    <d v="2012-07-01T00:00:00"/>
    <s v="45 - 69"/>
    <x v="3"/>
    <x v="1"/>
    <x v="1"/>
    <n v="2"/>
    <n v="5"/>
    <n v="500"/>
    <n v="2"/>
    <n v="1"/>
    <x v="18"/>
    <x v="18"/>
  </r>
  <r>
    <x v="4"/>
    <d v="2012-07-01T00:00:00"/>
    <s v="45 - 69"/>
    <x v="3"/>
    <x v="1"/>
    <x v="2"/>
    <n v="3"/>
    <n v="1925"/>
    <n v="1000"/>
    <n v="1522"/>
    <n v="432"/>
    <x v="18"/>
    <x v="18"/>
  </r>
  <r>
    <x v="4"/>
    <d v="2012-07-01T00:00:00"/>
    <s v="45 - 69"/>
    <x v="4"/>
    <x v="1"/>
    <x v="0"/>
    <n v="1"/>
    <n v="50"/>
    <n v="445"/>
    <n v="38"/>
    <n v="7"/>
    <x v="18"/>
    <x v="18"/>
  </r>
  <r>
    <x v="4"/>
    <d v="2012-07-01T00:00:00"/>
    <s v="45 - 69"/>
    <x v="4"/>
    <x v="1"/>
    <x v="1"/>
    <n v="2"/>
    <n v="5"/>
    <n v="445"/>
    <n v="2"/>
    <n v="0"/>
    <x v="18"/>
    <x v="18"/>
  </r>
  <r>
    <x v="4"/>
    <d v="2012-07-01T00:00:00"/>
    <s v="45 - 69"/>
    <x v="4"/>
    <x v="1"/>
    <x v="2"/>
    <n v="3"/>
    <n v="1735"/>
    <n v="890"/>
    <n v="1382"/>
    <n v="360"/>
    <x v="18"/>
    <x v="18"/>
  </r>
  <r>
    <x v="4"/>
    <d v="2012-07-01T00:00:00"/>
    <s v="45 - 69"/>
    <x v="4"/>
    <x v="1"/>
    <x v="3"/>
    <n v="3"/>
    <n v="0"/>
    <n v="0"/>
    <n v="2"/>
    <n v="1"/>
    <x v="18"/>
    <x v="18"/>
  </r>
  <r>
    <x v="4"/>
    <d v="2012-07-01T00:00:00"/>
    <s v="45 - 69"/>
    <x v="0"/>
    <x v="0"/>
    <x v="0"/>
    <n v="1"/>
    <n v="870"/>
    <n v="2692.5"/>
    <n v="611"/>
    <n v="151"/>
    <x v="19"/>
    <x v="19"/>
  </r>
  <r>
    <x v="4"/>
    <d v="2012-07-01T00:00:00"/>
    <s v="45 - 69"/>
    <x v="0"/>
    <x v="0"/>
    <x v="1"/>
    <n v="2"/>
    <n v="120"/>
    <n v="2692.5"/>
    <n v="80"/>
    <n v="24"/>
    <x v="19"/>
    <x v="19"/>
  </r>
  <r>
    <x v="4"/>
    <d v="2012-07-01T00:00:00"/>
    <s v="45 - 69"/>
    <x v="0"/>
    <x v="0"/>
    <x v="2"/>
    <n v="3"/>
    <n v="9780"/>
    <n v="5385"/>
    <n v="7526"/>
    <n v="1548"/>
    <x v="19"/>
    <x v="19"/>
  </r>
  <r>
    <x v="4"/>
    <d v="2012-07-01T00:00:00"/>
    <s v="45 - 69"/>
    <x v="0"/>
    <x v="0"/>
    <x v="3"/>
    <n v="3"/>
    <n v="0"/>
    <n v="0"/>
    <n v="11"/>
    <n v="2"/>
    <x v="19"/>
    <x v="19"/>
  </r>
  <r>
    <x v="4"/>
    <d v="2012-07-01T00:00:00"/>
    <s v="45 - 69"/>
    <x v="1"/>
    <x v="1"/>
    <x v="0"/>
    <n v="1"/>
    <n v="740"/>
    <n v="2847.5"/>
    <n v="494"/>
    <n v="120"/>
    <x v="19"/>
    <x v="19"/>
  </r>
  <r>
    <x v="4"/>
    <d v="2012-07-01T00:00:00"/>
    <s v="45 - 69"/>
    <x v="1"/>
    <x v="1"/>
    <x v="1"/>
    <n v="2"/>
    <n v="100"/>
    <n v="2847.5"/>
    <n v="61"/>
    <n v="13"/>
    <x v="19"/>
    <x v="19"/>
  </r>
  <r>
    <x v="4"/>
    <d v="2012-07-01T00:00:00"/>
    <s v="45 - 69"/>
    <x v="1"/>
    <x v="1"/>
    <x v="2"/>
    <n v="3"/>
    <n v="10550"/>
    <n v="5695"/>
    <n v="8010"/>
    <n v="1795"/>
    <x v="19"/>
    <x v="19"/>
  </r>
  <r>
    <x v="4"/>
    <d v="2012-07-01T00:00:00"/>
    <s v="45 - 69"/>
    <x v="1"/>
    <x v="1"/>
    <x v="3"/>
    <n v="3"/>
    <n v="0"/>
    <n v="0"/>
    <n v="18"/>
    <n v="4"/>
    <x v="19"/>
    <x v="19"/>
  </r>
  <r>
    <x v="4"/>
    <d v="2012-07-01T00:00:00"/>
    <s v="45 - 69"/>
    <x v="2"/>
    <x v="1"/>
    <x v="0"/>
    <n v="1"/>
    <n v="530"/>
    <n v="2490"/>
    <n v="354"/>
    <n v="79"/>
    <x v="19"/>
    <x v="19"/>
  </r>
  <r>
    <x v="4"/>
    <d v="2012-07-01T00:00:00"/>
    <s v="45 - 69"/>
    <x v="2"/>
    <x v="1"/>
    <x v="1"/>
    <n v="2"/>
    <n v="70"/>
    <n v="2490"/>
    <n v="42"/>
    <n v="13"/>
    <x v="19"/>
    <x v="19"/>
  </r>
  <r>
    <x v="4"/>
    <d v="2012-07-01T00:00:00"/>
    <s v="45 - 69"/>
    <x v="2"/>
    <x v="1"/>
    <x v="2"/>
    <n v="3"/>
    <n v="9350"/>
    <n v="4980"/>
    <n v="7162"/>
    <n v="1685"/>
    <x v="19"/>
    <x v="19"/>
  </r>
  <r>
    <x v="4"/>
    <d v="2012-07-01T00:00:00"/>
    <s v="45 - 69"/>
    <x v="2"/>
    <x v="1"/>
    <x v="3"/>
    <n v="3"/>
    <n v="0"/>
    <n v="0"/>
    <n v="10"/>
    <n v="5"/>
    <x v="19"/>
    <x v="19"/>
  </r>
  <r>
    <x v="4"/>
    <d v="2012-07-01T00:00:00"/>
    <s v="45 - 69"/>
    <x v="3"/>
    <x v="1"/>
    <x v="0"/>
    <n v="1"/>
    <n v="380"/>
    <n v="2177.5"/>
    <n v="285"/>
    <n v="81"/>
    <x v="19"/>
    <x v="19"/>
  </r>
  <r>
    <x v="4"/>
    <d v="2012-07-01T00:00:00"/>
    <s v="45 - 69"/>
    <x v="3"/>
    <x v="1"/>
    <x v="1"/>
    <n v="2"/>
    <n v="50"/>
    <n v="2177.5"/>
    <n v="32"/>
    <n v="8"/>
    <x v="19"/>
    <x v="19"/>
  </r>
  <r>
    <x v="4"/>
    <d v="2012-07-01T00:00:00"/>
    <s v="45 - 69"/>
    <x v="3"/>
    <x v="1"/>
    <x v="2"/>
    <n v="3"/>
    <n v="8280"/>
    <n v="4355"/>
    <n v="6412"/>
    <n v="1709"/>
    <x v="19"/>
    <x v="19"/>
  </r>
  <r>
    <x v="4"/>
    <d v="2012-07-01T00:00:00"/>
    <s v="45 - 69"/>
    <x v="3"/>
    <x v="1"/>
    <x v="3"/>
    <n v="3"/>
    <n v="0"/>
    <n v="0"/>
    <n v="5"/>
    <n v="0"/>
    <x v="19"/>
    <x v="19"/>
  </r>
  <r>
    <x v="4"/>
    <d v="2012-07-01T00:00:00"/>
    <s v="45 - 69"/>
    <x v="4"/>
    <x v="1"/>
    <x v="0"/>
    <n v="1"/>
    <n v="270"/>
    <n v="1910"/>
    <n v="182"/>
    <n v="47"/>
    <x v="19"/>
    <x v="19"/>
  </r>
  <r>
    <x v="4"/>
    <d v="2012-07-01T00:00:00"/>
    <s v="45 - 69"/>
    <x v="4"/>
    <x v="1"/>
    <x v="1"/>
    <n v="2"/>
    <n v="40"/>
    <n v="1910"/>
    <n v="21"/>
    <n v="5"/>
    <x v="19"/>
    <x v="19"/>
  </r>
  <r>
    <x v="4"/>
    <d v="2012-07-01T00:00:00"/>
    <s v="45 - 69"/>
    <x v="4"/>
    <x v="1"/>
    <x v="2"/>
    <n v="3"/>
    <n v="7330"/>
    <n v="3820"/>
    <n v="5534"/>
    <n v="1579"/>
    <x v="19"/>
    <x v="19"/>
  </r>
  <r>
    <x v="4"/>
    <d v="2012-07-01T00:00:00"/>
    <s v="45 - 69"/>
    <x v="4"/>
    <x v="1"/>
    <x v="3"/>
    <n v="3"/>
    <n v="0"/>
    <n v="0"/>
    <n v="6"/>
    <n v="4"/>
    <x v="19"/>
    <x v="19"/>
  </r>
  <r>
    <x v="4"/>
    <d v="2012-07-01T00:00:00"/>
    <s v="45 - 69"/>
    <x v="0"/>
    <x v="0"/>
    <x v="0"/>
    <n v="1"/>
    <n v="0"/>
    <n v="0"/>
    <n v="57"/>
    <n v="19"/>
    <x v="20"/>
    <x v="20"/>
  </r>
  <r>
    <x v="4"/>
    <d v="2012-07-01T00:00:00"/>
    <s v="45 - 69"/>
    <x v="0"/>
    <x v="0"/>
    <x v="1"/>
    <n v="2"/>
    <n v="0"/>
    <n v="0"/>
    <n v="27"/>
    <n v="6"/>
    <x v="20"/>
    <x v="20"/>
  </r>
  <r>
    <x v="4"/>
    <d v="2012-07-01T00:00:00"/>
    <s v="45 - 69"/>
    <x v="0"/>
    <x v="0"/>
    <x v="2"/>
    <n v="3"/>
    <n v="0"/>
    <n v="0"/>
    <n v="374"/>
    <n v="111"/>
    <x v="20"/>
    <x v="20"/>
  </r>
  <r>
    <x v="4"/>
    <d v="2012-07-01T00:00:00"/>
    <s v="45 - 69"/>
    <x v="0"/>
    <x v="0"/>
    <x v="3"/>
    <n v="3"/>
    <n v="0"/>
    <n v="0"/>
    <n v="2"/>
    <n v="0"/>
    <x v="20"/>
    <x v="20"/>
  </r>
  <r>
    <x v="4"/>
    <d v="2012-07-01T00:00:00"/>
    <s v="45 - 69"/>
    <x v="1"/>
    <x v="1"/>
    <x v="0"/>
    <n v="1"/>
    <n v="0"/>
    <n v="0"/>
    <n v="48"/>
    <n v="14"/>
    <x v="20"/>
    <x v="20"/>
  </r>
  <r>
    <x v="4"/>
    <d v="2012-07-01T00:00:00"/>
    <s v="45 - 69"/>
    <x v="1"/>
    <x v="1"/>
    <x v="1"/>
    <n v="2"/>
    <n v="0"/>
    <n v="0"/>
    <n v="21"/>
    <n v="2"/>
    <x v="20"/>
    <x v="20"/>
  </r>
  <r>
    <x v="4"/>
    <d v="2012-07-01T00:00:00"/>
    <s v="45 - 69"/>
    <x v="1"/>
    <x v="1"/>
    <x v="2"/>
    <n v="3"/>
    <n v="0"/>
    <n v="0"/>
    <n v="431"/>
    <n v="126"/>
    <x v="20"/>
    <x v="20"/>
  </r>
  <r>
    <x v="4"/>
    <d v="2012-07-01T00:00:00"/>
    <s v="45 - 69"/>
    <x v="1"/>
    <x v="1"/>
    <x v="3"/>
    <n v="3"/>
    <n v="0"/>
    <n v="0"/>
    <n v="1"/>
    <n v="0"/>
    <x v="20"/>
    <x v="20"/>
  </r>
  <r>
    <x v="4"/>
    <d v="2012-07-01T00:00:00"/>
    <s v="45 - 69"/>
    <x v="2"/>
    <x v="1"/>
    <x v="0"/>
    <n v="1"/>
    <n v="0"/>
    <n v="0"/>
    <n v="58"/>
    <n v="11"/>
    <x v="20"/>
    <x v="20"/>
  </r>
  <r>
    <x v="4"/>
    <d v="2012-07-01T00:00:00"/>
    <s v="45 - 69"/>
    <x v="2"/>
    <x v="1"/>
    <x v="1"/>
    <n v="2"/>
    <n v="0"/>
    <n v="0"/>
    <n v="14"/>
    <n v="2"/>
    <x v="20"/>
    <x v="20"/>
  </r>
  <r>
    <x v="4"/>
    <d v="2012-07-01T00:00:00"/>
    <s v="45 - 69"/>
    <x v="2"/>
    <x v="1"/>
    <x v="2"/>
    <n v="3"/>
    <n v="0"/>
    <n v="0"/>
    <n v="373"/>
    <n v="114"/>
    <x v="20"/>
    <x v="20"/>
  </r>
  <r>
    <x v="4"/>
    <d v="2012-07-01T00:00:00"/>
    <s v="45 - 69"/>
    <x v="2"/>
    <x v="1"/>
    <x v="3"/>
    <n v="3"/>
    <n v="0"/>
    <n v="0"/>
    <n v="1"/>
    <n v="0"/>
    <x v="20"/>
    <x v="20"/>
  </r>
  <r>
    <x v="4"/>
    <d v="2012-07-01T00:00:00"/>
    <s v="45 - 69"/>
    <x v="3"/>
    <x v="1"/>
    <x v="0"/>
    <n v="1"/>
    <n v="0"/>
    <n v="0"/>
    <n v="45"/>
    <n v="15"/>
    <x v="20"/>
    <x v="20"/>
  </r>
  <r>
    <x v="4"/>
    <d v="2012-07-01T00:00:00"/>
    <s v="45 - 69"/>
    <x v="3"/>
    <x v="1"/>
    <x v="1"/>
    <n v="2"/>
    <n v="0"/>
    <n v="0"/>
    <n v="11"/>
    <n v="1"/>
    <x v="20"/>
    <x v="20"/>
  </r>
  <r>
    <x v="4"/>
    <d v="2012-07-01T00:00:00"/>
    <s v="45 - 69"/>
    <x v="3"/>
    <x v="1"/>
    <x v="2"/>
    <n v="3"/>
    <n v="0"/>
    <n v="0"/>
    <n v="339"/>
    <n v="126"/>
    <x v="20"/>
    <x v="20"/>
  </r>
  <r>
    <x v="4"/>
    <d v="2012-07-01T00:00:00"/>
    <s v="45 - 69"/>
    <x v="4"/>
    <x v="1"/>
    <x v="0"/>
    <n v="1"/>
    <n v="0"/>
    <n v="0"/>
    <n v="23"/>
    <n v="7"/>
    <x v="20"/>
    <x v="20"/>
  </r>
  <r>
    <x v="4"/>
    <d v="2012-07-01T00:00:00"/>
    <s v="45 - 69"/>
    <x v="4"/>
    <x v="1"/>
    <x v="1"/>
    <n v="2"/>
    <n v="0"/>
    <n v="0"/>
    <n v="6"/>
    <n v="2"/>
    <x v="20"/>
    <x v="20"/>
  </r>
  <r>
    <x v="4"/>
    <d v="2012-07-01T00:00:00"/>
    <s v="45 - 69"/>
    <x v="4"/>
    <x v="1"/>
    <x v="2"/>
    <n v="3"/>
    <n v="0"/>
    <n v="0"/>
    <n v="280"/>
    <n v="101"/>
    <x v="20"/>
    <x v="20"/>
  </r>
  <r>
    <x v="5"/>
    <d v="2011-07-01T00:00:00"/>
    <s v="45 - 69"/>
    <x v="0"/>
    <x v="0"/>
    <x v="0"/>
    <n v="1"/>
    <n v="1790"/>
    <n v="1522.5"/>
    <n v="1285"/>
    <n v="285"/>
    <x v="0"/>
    <x v="0"/>
  </r>
  <r>
    <x v="5"/>
    <d v="2011-07-01T00:00:00"/>
    <s v="45 - 69"/>
    <x v="0"/>
    <x v="0"/>
    <x v="1"/>
    <n v="2"/>
    <n v="100"/>
    <n v="1522.5"/>
    <n v="68"/>
    <n v="12"/>
    <x v="0"/>
    <x v="0"/>
  </r>
  <r>
    <x v="5"/>
    <d v="2011-07-01T00:00:00"/>
    <s v="45 - 69"/>
    <x v="0"/>
    <x v="0"/>
    <x v="2"/>
    <n v="3"/>
    <n v="4210"/>
    <n v="3045"/>
    <n v="3146"/>
    <n v="702"/>
    <x v="0"/>
    <x v="0"/>
  </r>
  <r>
    <x v="5"/>
    <d v="2011-07-01T00:00:00"/>
    <s v="45 - 69"/>
    <x v="0"/>
    <x v="0"/>
    <x v="3"/>
    <n v="3"/>
    <n v="0"/>
    <n v="0"/>
    <n v="3"/>
    <n v="0"/>
    <x v="0"/>
    <x v="0"/>
  </r>
  <r>
    <x v="5"/>
    <d v="2011-07-01T00:00:00"/>
    <s v="45 - 69"/>
    <x v="1"/>
    <x v="1"/>
    <x v="0"/>
    <n v="1"/>
    <n v="1770"/>
    <n v="1582.5"/>
    <n v="1171"/>
    <n v="296"/>
    <x v="0"/>
    <x v="0"/>
  </r>
  <r>
    <x v="5"/>
    <d v="2011-07-01T00:00:00"/>
    <s v="45 - 69"/>
    <x v="1"/>
    <x v="1"/>
    <x v="1"/>
    <n v="2"/>
    <n v="80"/>
    <n v="1582.5"/>
    <n v="47"/>
    <n v="10"/>
    <x v="0"/>
    <x v="0"/>
  </r>
  <r>
    <x v="5"/>
    <d v="2011-07-01T00:00:00"/>
    <s v="45 - 69"/>
    <x v="1"/>
    <x v="1"/>
    <x v="2"/>
    <n v="3"/>
    <n v="4490"/>
    <n v="3165"/>
    <n v="3002"/>
    <n v="769"/>
    <x v="0"/>
    <x v="0"/>
  </r>
  <r>
    <x v="5"/>
    <d v="2011-07-01T00:00:00"/>
    <s v="45 - 69"/>
    <x v="1"/>
    <x v="1"/>
    <x v="3"/>
    <n v="3"/>
    <n v="0"/>
    <n v="0"/>
    <n v="4"/>
    <n v="1"/>
    <x v="0"/>
    <x v="0"/>
  </r>
  <r>
    <x v="5"/>
    <d v="2011-07-01T00:00:00"/>
    <s v="45 - 69"/>
    <x v="2"/>
    <x v="1"/>
    <x v="0"/>
    <n v="1"/>
    <n v="1350"/>
    <n v="1457.5"/>
    <n v="915"/>
    <n v="221"/>
    <x v="0"/>
    <x v="0"/>
  </r>
  <r>
    <x v="5"/>
    <d v="2011-07-01T00:00:00"/>
    <s v="45 - 69"/>
    <x v="2"/>
    <x v="1"/>
    <x v="1"/>
    <n v="2"/>
    <n v="50"/>
    <n v="1457.5"/>
    <n v="40"/>
    <n v="12"/>
    <x v="0"/>
    <x v="0"/>
  </r>
  <r>
    <x v="5"/>
    <d v="2011-07-01T00:00:00"/>
    <s v="45 - 69"/>
    <x v="2"/>
    <x v="1"/>
    <x v="2"/>
    <n v="3"/>
    <n v="4430"/>
    <n v="2915"/>
    <n v="3092"/>
    <n v="886"/>
    <x v="0"/>
    <x v="0"/>
  </r>
  <r>
    <x v="5"/>
    <d v="2011-07-01T00:00:00"/>
    <s v="45 - 69"/>
    <x v="2"/>
    <x v="1"/>
    <x v="3"/>
    <n v="3"/>
    <n v="0"/>
    <n v="0"/>
    <n v="3"/>
    <n v="1"/>
    <x v="0"/>
    <x v="0"/>
  </r>
  <r>
    <x v="5"/>
    <d v="2011-07-01T00:00:00"/>
    <s v="45 - 69"/>
    <x v="3"/>
    <x v="1"/>
    <x v="0"/>
    <n v="1"/>
    <n v="1050"/>
    <n v="1377.5"/>
    <n v="752"/>
    <n v="180"/>
    <x v="0"/>
    <x v="0"/>
  </r>
  <r>
    <x v="5"/>
    <d v="2011-07-01T00:00:00"/>
    <s v="45 - 69"/>
    <x v="3"/>
    <x v="1"/>
    <x v="1"/>
    <n v="2"/>
    <n v="40"/>
    <n v="1377.5"/>
    <n v="34"/>
    <n v="13"/>
    <x v="0"/>
    <x v="0"/>
  </r>
  <r>
    <x v="5"/>
    <d v="2011-07-01T00:00:00"/>
    <s v="45 - 69"/>
    <x v="3"/>
    <x v="1"/>
    <x v="2"/>
    <n v="3"/>
    <n v="4420"/>
    <n v="2755"/>
    <n v="3194"/>
    <n v="850"/>
    <x v="0"/>
    <x v="0"/>
  </r>
  <r>
    <x v="5"/>
    <d v="2011-07-01T00:00:00"/>
    <s v="45 - 69"/>
    <x v="3"/>
    <x v="1"/>
    <x v="3"/>
    <n v="3"/>
    <n v="0"/>
    <n v="0"/>
    <n v="3"/>
    <n v="0"/>
    <x v="0"/>
    <x v="0"/>
  </r>
  <r>
    <x v="5"/>
    <d v="2011-07-01T00:00:00"/>
    <s v="45 - 69"/>
    <x v="4"/>
    <x v="1"/>
    <x v="0"/>
    <n v="1"/>
    <n v="750"/>
    <n v="1152.5"/>
    <n v="552"/>
    <n v="155"/>
    <x v="0"/>
    <x v="0"/>
  </r>
  <r>
    <x v="5"/>
    <d v="2011-07-01T00:00:00"/>
    <s v="45 - 69"/>
    <x v="4"/>
    <x v="1"/>
    <x v="1"/>
    <n v="2"/>
    <n v="30"/>
    <n v="1152.5"/>
    <n v="17"/>
    <n v="3"/>
    <x v="0"/>
    <x v="0"/>
  </r>
  <r>
    <x v="5"/>
    <d v="2011-07-01T00:00:00"/>
    <s v="45 - 69"/>
    <x v="4"/>
    <x v="1"/>
    <x v="2"/>
    <n v="3"/>
    <n v="3830"/>
    <n v="2305"/>
    <n v="2760"/>
    <n v="813"/>
    <x v="0"/>
    <x v="0"/>
  </r>
  <r>
    <x v="5"/>
    <d v="2011-07-01T00:00:00"/>
    <s v="45 - 69"/>
    <x v="0"/>
    <x v="0"/>
    <x v="0"/>
    <n v="1"/>
    <n v="1620"/>
    <n v="5395"/>
    <n v="1194"/>
    <n v="337"/>
    <x v="1"/>
    <x v="1"/>
  </r>
  <r>
    <x v="5"/>
    <d v="2011-07-01T00:00:00"/>
    <s v="45 - 69"/>
    <x v="0"/>
    <x v="0"/>
    <x v="1"/>
    <n v="2"/>
    <n v="1270"/>
    <n v="5395"/>
    <n v="951"/>
    <n v="234"/>
    <x v="1"/>
    <x v="1"/>
  </r>
  <r>
    <x v="5"/>
    <d v="2011-07-01T00:00:00"/>
    <s v="45 - 69"/>
    <x v="0"/>
    <x v="0"/>
    <x v="2"/>
    <n v="3"/>
    <n v="18690"/>
    <n v="10790"/>
    <n v="12900"/>
    <n v="2920"/>
    <x v="1"/>
    <x v="1"/>
  </r>
  <r>
    <x v="5"/>
    <d v="2011-07-01T00:00:00"/>
    <s v="45 - 69"/>
    <x v="0"/>
    <x v="0"/>
    <x v="3"/>
    <n v="3"/>
    <n v="0"/>
    <n v="0"/>
    <n v="10"/>
    <n v="3"/>
    <x v="1"/>
    <x v="1"/>
  </r>
  <r>
    <x v="5"/>
    <d v="2011-07-01T00:00:00"/>
    <s v="45 - 69"/>
    <x v="1"/>
    <x v="1"/>
    <x v="0"/>
    <n v="1"/>
    <n v="1520"/>
    <n v="4905"/>
    <n v="1045"/>
    <n v="332"/>
    <x v="1"/>
    <x v="1"/>
  </r>
  <r>
    <x v="5"/>
    <d v="2011-07-01T00:00:00"/>
    <s v="45 - 69"/>
    <x v="1"/>
    <x v="1"/>
    <x v="1"/>
    <n v="2"/>
    <n v="1020"/>
    <n v="4905"/>
    <n v="750"/>
    <n v="169"/>
    <x v="1"/>
    <x v="1"/>
  </r>
  <r>
    <x v="5"/>
    <d v="2011-07-01T00:00:00"/>
    <s v="45 - 69"/>
    <x v="1"/>
    <x v="1"/>
    <x v="2"/>
    <n v="3"/>
    <n v="17080"/>
    <n v="9810"/>
    <n v="11107"/>
    <n v="2890"/>
    <x v="1"/>
    <x v="1"/>
  </r>
  <r>
    <x v="5"/>
    <d v="2011-07-01T00:00:00"/>
    <s v="45 - 69"/>
    <x v="1"/>
    <x v="1"/>
    <x v="3"/>
    <n v="3"/>
    <n v="0"/>
    <n v="0"/>
    <n v="11"/>
    <n v="2"/>
    <x v="1"/>
    <x v="1"/>
  </r>
  <r>
    <x v="5"/>
    <d v="2011-07-01T00:00:00"/>
    <s v="45 - 69"/>
    <x v="2"/>
    <x v="1"/>
    <x v="0"/>
    <n v="1"/>
    <n v="1030"/>
    <n v="4070"/>
    <n v="713"/>
    <n v="238"/>
    <x v="1"/>
    <x v="1"/>
  </r>
  <r>
    <x v="5"/>
    <d v="2011-07-01T00:00:00"/>
    <s v="45 - 69"/>
    <x v="2"/>
    <x v="1"/>
    <x v="1"/>
    <n v="2"/>
    <n v="800"/>
    <n v="4070"/>
    <n v="600"/>
    <n v="143"/>
    <x v="1"/>
    <x v="1"/>
  </r>
  <r>
    <x v="5"/>
    <d v="2011-07-01T00:00:00"/>
    <s v="45 - 69"/>
    <x v="2"/>
    <x v="1"/>
    <x v="2"/>
    <n v="3"/>
    <n v="14450"/>
    <n v="8140"/>
    <n v="9428"/>
    <n v="2379"/>
    <x v="1"/>
    <x v="1"/>
  </r>
  <r>
    <x v="5"/>
    <d v="2011-07-01T00:00:00"/>
    <s v="45 - 69"/>
    <x v="2"/>
    <x v="1"/>
    <x v="3"/>
    <n v="3"/>
    <n v="0"/>
    <n v="0"/>
    <n v="7"/>
    <n v="0"/>
    <x v="1"/>
    <x v="1"/>
  </r>
  <r>
    <x v="5"/>
    <d v="2011-07-01T00:00:00"/>
    <s v="45 - 69"/>
    <x v="3"/>
    <x v="1"/>
    <x v="0"/>
    <n v="1"/>
    <n v="780"/>
    <n v="3567.5"/>
    <n v="533"/>
    <n v="158"/>
    <x v="1"/>
    <x v="1"/>
  </r>
  <r>
    <x v="5"/>
    <d v="2011-07-01T00:00:00"/>
    <s v="45 - 69"/>
    <x v="3"/>
    <x v="1"/>
    <x v="1"/>
    <n v="2"/>
    <n v="600"/>
    <n v="3567.5"/>
    <n v="451"/>
    <n v="99"/>
    <x v="1"/>
    <x v="1"/>
  </r>
  <r>
    <x v="5"/>
    <d v="2011-07-01T00:00:00"/>
    <s v="45 - 69"/>
    <x v="3"/>
    <x v="1"/>
    <x v="2"/>
    <n v="3"/>
    <n v="12890"/>
    <n v="7135"/>
    <n v="8659"/>
    <n v="2040"/>
    <x v="1"/>
    <x v="1"/>
  </r>
  <r>
    <x v="5"/>
    <d v="2011-07-01T00:00:00"/>
    <s v="45 - 69"/>
    <x v="3"/>
    <x v="1"/>
    <x v="3"/>
    <n v="3"/>
    <n v="0"/>
    <n v="0"/>
    <n v="9"/>
    <n v="3"/>
    <x v="1"/>
    <x v="1"/>
  </r>
  <r>
    <x v="5"/>
    <d v="2011-07-01T00:00:00"/>
    <s v="45 - 69"/>
    <x v="4"/>
    <x v="1"/>
    <x v="0"/>
    <n v="1"/>
    <n v="480"/>
    <n v="2887.5"/>
    <n v="329"/>
    <n v="113"/>
    <x v="1"/>
    <x v="1"/>
  </r>
  <r>
    <x v="5"/>
    <d v="2011-07-01T00:00:00"/>
    <s v="45 - 69"/>
    <x v="4"/>
    <x v="1"/>
    <x v="1"/>
    <n v="2"/>
    <n v="440"/>
    <n v="2887.5"/>
    <n v="328"/>
    <n v="83"/>
    <x v="1"/>
    <x v="1"/>
  </r>
  <r>
    <x v="5"/>
    <d v="2011-07-01T00:00:00"/>
    <s v="45 - 69"/>
    <x v="4"/>
    <x v="1"/>
    <x v="2"/>
    <n v="3"/>
    <n v="10630"/>
    <n v="5775"/>
    <n v="7200"/>
    <n v="1941"/>
    <x v="1"/>
    <x v="1"/>
  </r>
  <r>
    <x v="5"/>
    <d v="2011-07-01T00:00:00"/>
    <s v="45 - 69"/>
    <x v="4"/>
    <x v="1"/>
    <x v="3"/>
    <n v="3"/>
    <n v="0"/>
    <n v="0"/>
    <n v="11"/>
    <n v="3"/>
    <x v="1"/>
    <x v="1"/>
  </r>
  <r>
    <x v="5"/>
    <d v="2011-07-01T00:00:00"/>
    <s v="45 - 69"/>
    <x v="0"/>
    <x v="0"/>
    <x v="0"/>
    <n v="1"/>
    <n v="1180"/>
    <n v="4147.5"/>
    <n v="795"/>
    <n v="243"/>
    <x v="2"/>
    <x v="2"/>
  </r>
  <r>
    <x v="5"/>
    <d v="2011-07-01T00:00:00"/>
    <s v="45 - 69"/>
    <x v="0"/>
    <x v="0"/>
    <x v="1"/>
    <n v="2"/>
    <n v="1770"/>
    <n v="4147.5"/>
    <n v="1469"/>
    <n v="424"/>
    <x v="2"/>
    <x v="2"/>
  </r>
  <r>
    <x v="5"/>
    <d v="2011-07-01T00:00:00"/>
    <s v="45 - 69"/>
    <x v="0"/>
    <x v="0"/>
    <x v="2"/>
    <n v="3"/>
    <n v="13630"/>
    <n v="8295"/>
    <n v="9269"/>
    <n v="2687"/>
    <x v="2"/>
    <x v="2"/>
  </r>
  <r>
    <x v="5"/>
    <d v="2011-07-01T00:00:00"/>
    <s v="45 - 69"/>
    <x v="0"/>
    <x v="0"/>
    <x v="3"/>
    <n v="3"/>
    <n v="0"/>
    <n v="0"/>
    <n v="34"/>
    <n v="10"/>
    <x v="2"/>
    <x v="2"/>
  </r>
  <r>
    <x v="5"/>
    <d v="2011-07-01T00:00:00"/>
    <s v="45 - 69"/>
    <x v="1"/>
    <x v="1"/>
    <x v="0"/>
    <n v="1"/>
    <n v="1130"/>
    <n v="3737.5"/>
    <n v="769"/>
    <n v="226"/>
    <x v="2"/>
    <x v="2"/>
  </r>
  <r>
    <x v="5"/>
    <d v="2011-07-01T00:00:00"/>
    <s v="45 - 69"/>
    <x v="1"/>
    <x v="1"/>
    <x v="1"/>
    <n v="2"/>
    <n v="1460"/>
    <n v="3737.5"/>
    <n v="1136"/>
    <n v="318"/>
    <x v="2"/>
    <x v="2"/>
  </r>
  <r>
    <x v="5"/>
    <d v="2011-07-01T00:00:00"/>
    <s v="45 - 69"/>
    <x v="1"/>
    <x v="1"/>
    <x v="2"/>
    <n v="3"/>
    <n v="12350"/>
    <n v="7475"/>
    <n v="8035"/>
    <n v="2312"/>
    <x v="2"/>
    <x v="2"/>
  </r>
  <r>
    <x v="5"/>
    <d v="2011-07-01T00:00:00"/>
    <s v="45 - 69"/>
    <x v="1"/>
    <x v="1"/>
    <x v="3"/>
    <n v="3"/>
    <n v="0"/>
    <n v="0"/>
    <n v="30"/>
    <n v="6"/>
    <x v="2"/>
    <x v="2"/>
  </r>
  <r>
    <x v="5"/>
    <d v="2011-07-01T00:00:00"/>
    <s v="45 - 69"/>
    <x v="2"/>
    <x v="1"/>
    <x v="0"/>
    <n v="1"/>
    <n v="850"/>
    <n v="3180"/>
    <n v="542"/>
    <n v="116"/>
    <x v="2"/>
    <x v="2"/>
  </r>
  <r>
    <x v="5"/>
    <d v="2011-07-01T00:00:00"/>
    <s v="45 - 69"/>
    <x v="2"/>
    <x v="1"/>
    <x v="1"/>
    <n v="2"/>
    <n v="1150"/>
    <n v="3180"/>
    <n v="918"/>
    <n v="231"/>
    <x v="2"/>
    <x v="2"/>
  </r>
  <r>
    <x v="5"/>
    <d v="2011-07-01T00:00:00"/>
    <s v="45 - 69"/>
    <x v="2"/>
    <x v="1"/>
    <x v="2"/>
    <n v="3"/>
    <n v="10720"/>
    <n v="6360"/>
    <n v="6919"/>
    <n v="1825"/>
    <x v="2"/>
    <x v="2"/>
  </r>
  <r>
    <x v="5"/>
    <d v="2011-07-01T00:00:00"/>
    <s v="45 - 69"/>
    <x v="2"/>
    <x v="1"/>
    <x v="3"/>
    <n v="3"/>
    <n v="0"/>
    <n v="0"/>
    <n v="22"/>
    <n v="5"/>
    <x v="2"/>
    <x v="2"/>
  </r>
  <r>
    <x v="5"/>
    <d v="2011-07-01T00:00:00"/>
    <s v="45 - 69"/>
    <x v="3"/>
    <x v="1"/>
    <x v="0"/>
    <n v="1"/>
    <n v="590"/>
    <n v="2635"/>
    <n v="390"/>
    <n v="97"/>
    <x v="2"/>
    <x v="2"/>
  </r>
  <r>
    <x v="5"/>
    <d v="2011-07-01T00:00:00"/>
    <s v="45 - 69"/>
    <x v="3"/>
    <x v="1"/>
    <x v="1"/>
    <n v="2"/>
    <n v="910"/>
    <n v="2635"/>
    <n v="666"/>
    <n v="193"/>
    <x v="2"/>
    <x v="2"/>
  </r>
  <r>
    <x v="5"/>
    <d v="2011-07-01T00:00:00"/>
    <s v="45 - 69"/>
    <x v="3"/>
    <x v="1"/>
    <x v="2"/>
    <n v="3"/>
    <n v="9040"/>
    <n v="5270"/>
    <n v="5706"/>
    <n v="1643"/>
    <x v="2"/>
    <x v="2"/>
  </r>
  <r>
    <x v="5"/>
    <d v="2011-07-01T00:00:00"/>
    <s v="45 - 69"/>
    <x v="3"/>
    <x v="1"/>
    <x v="3"/>
    <n v="3"/>
    <n v="0"/>
    <n v="0"/>
    <n v="22"/>
    <n v="7"/>
    <x v="2"/>
    <x v="2"/>
  </r>
  <r>
    <x v="5"/>
    <d v="2011-07-01T00:00:00"/>
    <s v="45 - 69"/>
    <x v="4"/>
    <x v="1"/>
    <x v="0"/>
    <n v="1"/>
    <n v="400"/>
    <n v="1922.5"/>
    <n v="241"/>
    <n v="72"/>
    <x v="2"/>
    <x v="2"/>
  </r>
  <r>
    <x v="5"/>
    <d v="2011-07-01T00:00:00"/>
    <s v="45 - 69"/>
    <x v="4"/>
    <x v="1"/>
    <x v="1"/>
    <n v="2"/>
    <n v="630"/>
    <n v="1922.5"/>
    <n v="498"/>
    <n v="146"/>
    <x v="2"/>
    <x v="2"/>
  </r>
  <r>
    <x v="5"/>
    <d v="2011-07-01T00:00:00"/>
    <s v="45 - 69"/>
    <x v="4"/>
    <x v="1"/>
    <x v="2"/>
    <n v="3"/>
    <n v="6650"/>
    <n v="3845"/>
    <n v="4419"/>
    <n v="1255"/>
    <x v="2"/>
    <x v="2"/>
  </r>
  <r>
    <x v="5"/>
    <d v="2011-07-01T00:00:00"/>
    <s v="45 - 69"/>
    <x v="4"/>
    <x v="1"/>
    <x v="3"/>
    <n v="3"/>
    <n v="0"/>
    <n v="0"/>
    <n v="12"/>
    <n v="2"/>
    <x v="2"/>
    <x v="2"/>
  </r>
  <r>
    <x v="5"/>
    <d v="2011-07-01T00:00:00"/>
    <s v="45 - 69"/>
    <x v="0"/>
    <x v="0"/>
    <x v="0"/>
    <n v="1"/>
    <n v="2380"/>
    <n v="4492.5"/>
    <n v="1700"/>
    <n v="498"/>
    <x v="3"/>
    <x v="3"/>
  </r>
  <r>
    <x v="5"/>
    <d v="2011-07-01T00:00:00"/>
    <s v="45 - 69"/>
    <x v="0"/>
    <x v="0"/>
    <x v="1"/>
    <n v="2"/>
    <n v="3230"/>
    <n v="4492.5"/>
    <n v="2539"/>
    <n v="664"/>
    <x v="3"/>
    <x v="3"/>
  </r>
  <r>
    <x v="5"/>
    <d v="2011-07-01T00:00:00"/>
    <s v="45 - 69"/>
    <x v="0"/>
    <x v="0"/>
    <x v="2"/>
    <n v="3"/>
    <n v="12360"/>
    <n v="8985"/>
    <n v="8705"/>
    <n v="2278"/>
    <x v="3"/>
    <x v="3"/>
  </r>
  <r>
    <x v="5"/>
    <d v="2011-07-01T00:00:00"/>
    <s v="45 - 69"/>
    <x v="0"/>
    <x v="0"/>
    <x v="3"/>
    <n v="3"/>
    <n v="0"/>
    <n v="0"/>
    <n v="16"/>
    <n v="4"/>
    <x v="3"/>
    <x v="3"/>
  </r>
  <r>
    <x v="5"/>
    <d v="2011-07-01T00:00:00"/>
    <s v="45 - 69"/>
    <x v="1"/>
    <x v="1"/>
    <x v="0"/>
    <n v="1"/>
    <n v="2020"/>
    <n v="4075"/>
    <n v="1309"/>
    <n v="420"/>
    <x v="3"/>
    <x v="3"/>
  </r>
  <r>
    <x v="5"/>
    <d v="2011-07-01T00:00:00"/>
    <s v="45 - 69"/>
    <x v="1"/>
    <x v="1"/>
    <x v="1"/>
    <n v="2"/>
    <n v="2530"/>
    <n v="4075"/>
    <n v="2006"/>
    <n v="567"/>
    <x v="3"/>
    <x v="3"/>
  </r>
  <r>
    <x v="5"/>
    <d v="2011-07-01T00:00:00"/>
    <s v="45 - 69"/>
    <x v="1"/>
    <x v="1"/>
    <x v="2"/>
    <n v="3"/>
    <n v="11750"/>
    <n v="8150"/>
    <n v="7433"/>
    <n v="2330"/>
    <x v="3"/>
    <x v="3"/>
  </r>
  <r>
    <x v="5"/>
    <d v="2011-07-01T00:00:00"/>
    <s v="45 - 69"/>
    <x v="1"/>
    <x v="1"/>
    <x v="3"/>
    <n v="3"/>
    <n v="0"/>
    <n v="0"/>
    <n v="6"/>
    <n v="1"/>
    <x v="3"/>
    <x v="3"/>
  </r>
  <r>
    <x v="5"/>
    <d v="2011-07-01T00:00:00"/>
    <s v="45 - 69"/>
    <x v="2"/>
    <x v="1"/>
    <x v="0"/>
    <n v="1"/>
    <n v="1590"/>
    <n v="3370"/>
    <n v="1076"/>
    <n v="339"/>
    <x v="3"/>
    <x v="3"/>
  </r>
  <r>
    <x v="5"/>
    <d v="2011-07-01T00:00:00"/>
    <s v="45 - 69"/>
    <x v="2"/>
    <x v="1"/>
    <x v="1"/>
    <n v="2"/>
    <n v="1900"/>
    <n v="3370"/>
    <n v="1537"/>
    <n v="453"/>
    <x v="3"/>
    <x v="3"/>
  </r>
  <r>
    <x v="5"/>
    <d v="2011-07-01T00:00:00"/>
    <s v="45 - 69"/>
    <x v="2"/>
    <x v="1"/>
    <x v="2"/>
    <n v="3"/>
    <n v="10000"/>
    <n v="6740"/>
    <n v="6595"/>
    <n v="1867"/>
    <x v="3"/>
    <x v="3"/>
  </r>
  <r>
    <x v="5"/>
    <d v="2011-07-01T00:00:00"/>
    <s v="45 - 69"/>
    <x v="2"/>
    <x v="1"/>
    <x v="3"/>
    <n v="3"/>
    <n v="0"/>
    <n v="0"/>
    <n v="5"/>
    <n v="2"/>
    <x v="3"/>
    <x v="3"/>
  </r>
  <r>
    <x v="5"/>
    <d v="2011-07-01T00:00:00"/>
    <s v="45 - 69"/>
    <x v="3"/>
    <x v="1"/>
    <x v="0"/>
    <n v="1"/>
    <n v="1160"/>
    <n v="2895"/>
    <n v="848"/>
    <n v="267"/>
    <x v="3"/>
    <x v="3"/>
  </r>
  <r>
    <x v="5"/>
    <d v="2011-07-01T00:00:00"/>
    <s v="45 - 69"/>
    <x v="3"/>
    <x v="1"/>
    <x v="1"/>
    <n v="2"/>
    <n v="1550"/>
    <n v="2895"/>
    <n v="1227"/>
    <n v="342"/>
    <x v="3"/>
    <x v="3"/>
  </r>
  <r>
    <x v="5"/>
    <d v="2011-07-01T00:00:00"/>
    <s v="45 - 69"/>
    <x v="3"/>
    <x v="1"/>
    <x v="2"/>
    <n v="3"/>
    <n v="8880"/>
    <n v="5790"/>
    <n v="6019"/>
    <n v="1668"/>
    <x v="3"/>
    <x v="3"/>
  </r>
  <r>
    <x v="5"/>
    <d v="2011-07-01T00:00:00"/>
    <s v="45 - 69"/>
    <x v="3"/>
    <x v="1"/>
    <x v="3"/>
    <n v="3"/>
    <n v="0"/>
    <n v="0"/>
    <n v="4"/>
    <n v="3"/>
    <x v="3"/>
    <x v="3"/>
  </r>
  <r>
    <x v="5"/>
    <d v="2011-07-01T00:00:00"/>
    <s v="45 - 69"/>
    <x v="4"/>
    <x v="1"/>
    <x v="0"/>
    <n v="1"/>
    <n v="750"/>
    <n v="2225"/>
    <n v="500"/>
    <n v="180"/>
    <x v="3"/>
    <x v="3"/>
  </r>
  <r>
    <x v="5"/>
    <d v="2011-07-01T00:00:00"/>
    <s v="45 - 69"/>
    <x v="4"/>
    <x v="1"/>
    <x v="1"/>
    <n v="2"/>
    <n v="1170"/>
    <n v="2225"/>
    <n v="842"/>
    <n v="252"/>
    <x v="3"/>
    <x v="3"/>
  </r>
  <r>
    <x v="5"/>
    <d v="2011-07-01T00:00:00"/>
    <s v="45 - 69"/>
    <x v="4"/>
    <x v="1"/>
    <x v="2"/>
    <n v="3"/>
    <n v="6980"/>
    <n v="4450"/>
    <n v="4865"/>
    <n v="1536"/>
    <x v="3"/>
    <x v="3"/>
  </r>
  <r>
    <x v="5"/>
    <d v="2011-07-01T00:00:00"/>
    <s v="45 - 69"/>
    <x v="4"/>
    <x v="1"/>
    <x v="3"/>
    <n v="3"/>
    <n v="0"/>
    <n v="0"/>
    <n v="13"/>
    <n v="5"/>
    <x v="3"/>
    <x v="3"/>
  </r>
  <r>
    <x v="5"/>
    <d v="2011-07-01T00:00:00"/>
    <s v="45 - 69"/>
    <x v="0"/>
    <x v="0"/>
    <x v="0"/>
    <n v="1"/>
    <n v="2480"/>
    <n v="3287.5"/>
    <n v="1238"/>
    <n v="257"/>
    <x v="4"/>
    <x v="4"/>
  </r>
  <r>
    <x v="5"/>
    <d v="2011-07-01T00:00:00"/>
    <s v="45 - 69"/>
    <x v="0"/>
    <x v="0"/>
    <x v="1"/>
    <n v="2"/>
    <n v="280"/>
    <n v="3287.5"/>
    <n v="94"/>
    <n v="24"/>
    <x v="4"/>
    <x v="4"/>
  </r>
  <r>
    <x v="5"/>
    <d v="2011-07-01T00:00:00"/>
    <s v="45 - 69"/>
    <x v="0"/>
    <x v="0"/>
    <x v="2"/>
    <n v="3"/>
    <n v="10390"/>
    <n v="6575"/>
    <n v="6167"/>
    <n v="1317"/>
    <x v="4"/>
    <x v="4"/>
  </r>
  <r>
    <x v="5"/>
    <d v="2011-07-01T00:00:00"/>
    <s v="45 - 69"/>
    <x v="0"/>
    <x v="0"/>
    <x v="3"/>
    <n v="3"/>
    <n v="0"/>
    <n v="0"/>
    <n v="16"/>
    <n v="2"/>
    <x v="4"/>
    <x v="4"/>
  </r>
  <r>
    <x v="5"/>
    <d v="2011-07-01T00:00:00"/>
    <s v="45 - 69"/>
    <x v="1"/>
    <x v="1"/>
    <x v="0"/>
    <n v="1"/>
    <n v="2290"/>
    <n v="3310"/>
    <n v="1155"/>
    <n v="253"/>
    <x v="4"/>
    <x v="4"/>
  </r>
  <r>
    <x v="5"/>
    <d v="2011-07-01T00:00:00"/>
    <s v="45 - 69"/>
    <x v="1"/>
    <x v="1"/>
    <x v="1"/>
    <n v="2"/>
    <n v="220"/>
    <n v="3310"/>
    <n v="104"/>
    <n v="38"/>
    <x v="4"/>
    <x v="4"/>
  </r>
  <r>
    <x v="5"/>
    <d v="2011-07-01T00:00:00"/>
    <s v="45 - 69"/>
    <x v="1"/>
    <x v="1"/>
    <x v="2"/>
    <n v="3"/>
    <n v="10730"/>
    <n v="6620"/>
    <n v="6228"/>
    <n v="1462"/>
    <x v="4"/>
    <x v="4"/>
  </r>
  <r>
    <x v="5"/>
    <d v="2011-07-01T00:00:00"/>
    <s v="45 - 69"/>
    <x v="1"/>
    <x v="1"/>
    <x v="3"/>
    <n v="3"/>
    <n v="0"/>
    <n v="0"/>
    <n v="11"/>
    <n v="2"/>
    <x v="4"/>
    <x v="4"/>
  </r>
  <r>
    <x v="5"/>
    <d v="2011-07-01T00:00:00"/>
    <s v="45 - 69"/>
    <x v="2"/>
    <x v="1"/>
    <x v="0"/>
    <n v="1"/>
    <n v="1850"/>
    <n v="2870"/>
    <n v="959"/>
    <n v="190"/>
    <x v="4"/>
    <x v="4"/>
  </r>
  <r>
    <x v="5"/>
    <d v="2011-07-01T00:00:00"/>
    <s v="45 - 69"/>
    <x v="2"/>
    <x v="1"/>
    <x v="1"/>
    <n v="2"/>
    <n v="180"/>
    <n v="2870"/>
    <n v="103"/>
    <n v="27"/>
    <x v="4"/>
    <x v="4"/>
  </r>
  <r>
    <x v="5"/>
    <d v="2011-07-01T00:00:00"/>
    <s v="45 - 69"/>
    <x v="2"/>
    <x v="1"/>
    <x v="2"/>
    <n v="3"/>
    <n v="9450"/>
    <n v="5740"/>
    <n v="5763"/>
    <n v="1323"/>
    <x v="4"/>
    <x v="4"/>
  </r>
  <r>
    <x v="5"/>
    <d v="2011-07-01T00:00:00"/>
    <s v="45 - 69"/>
    <x v="2"/>
    <x v="1"/>
    <x v="3"/>
    <n v="3"/>
    <n v="0"/>
    <n v="0"/>
    <n v="8"/>
    <n v="0"/>
    <x v="4"/>
    <x v="4"/>
  </r>
  <r>
    <x v="5"/>
    <d v="2011-07-01T00:00:00"/>
    <s v="45 - 69"/>
    <x v="3"/>
    <x v="1"/>
    <x v="0"/>
    <n v="1"/>
    <n v="1320"/>
    <n v="2605"/>
    <n v="691"/>
    <n v="137"/>
    <x v="4"/>
    <x v="4"/>
  </r>
  <r>
    <x v="5"/>
    <d v="2011-07-01T00:00:00"/>
    <s v="45 - 69"/>
    <x v="3"/>
    <x v="1"/>
    <x v="1"/>
    <n v="2"/>
    <n v="140"/>
    <n v="2605"/>
    <n v="76"/>
    <n v="21"/>
    <x v="4"/>
    <x v="4"/>
  </r>
  <r>
    <x v="5"/>
    <d v="2011-07-01T00:00:00"/>
    <s v="45 - 69"/>
    <x v="3"/>
    <x v="1"/>
    <x v="2"/>
    <n v="3"/>
    <n v="8950"/>
    <n v="5210"/>
    <n v="5925"/>
    <n v="1087"/>
    <x v="4"/>
    <x v="4"/>
  </r>
  <r>
    <x v="5"/>
    <d v="2011-07-01T00:00:00"/>
    <s v="45 - 69"/>
    <x v="3"/>
    <x v="1"/>
    <x v="3"/>
    <n v="3"/>
    <n v="0"/>
    <n v="0"/>
    <n v="6"/>
    <n v="2"/>
    <x v="4"/>
    <x v="4"/>
  </r>
  <r>
    <x v="5"/>
    <d v="2011-07-01T00:00:00"/>
    <s v="45 - 69"/>
    <x v="4"/>
    <x v="1"/>
    <x v="0"/>
    <n v="1"/>
    <n v="880"/>
    <n v="2140"/>
    <n v="464"/>
    <n v="102"/>
    <x v="4"/>
    <x v="4"/>
  </r>
  <r>
    <x v="5"/>
    <d v="2011-07-01T00:00:00"/>
    <s v="45 - 69"/>
    <x v="4"/>
    <x v="1"/>
    <x v="1"/>
    <n v="2"/>
    <n v="110"/>
    <n v="2140"/>
    <n v="70"/>
    <n v="20"/>
    <x v="4"/>
    <x v="4"/>
  </r>
  <r>
    <x v="5"/>
    <d v="2011-07-01T00:00:00"/>
    <s v="45 - 69"/>
    <x v="4"/>
    <x v="1"/>
    <x v="2"/>
    <n v="3"/>
    <n v="7570"/>
    <n v="4280"/>
    <n v="5263"/>
    <n v="1136"/>
    <x v="4"/>
    <x v="4"/>
  </r>
  <r>
    <x v="5"/>
    <d v="2011-07-01T00:00:00"/>
    <s v="45 - 69"/>
    <x v="4"/>
    <x v="1"/>
    <x v="3"/>
    <n v="3"/>
    <n v="0"/>
    <n v="0"/>
    <n v="9"/>
    <n v="2"/>
    <x v="4"/>
    <x v="4"/>
  </r>
  <r>
    <x v="5"/>
    <d v="2011-07-01T00:00:00"/>
    <s v="45 - 69"/>
    <x v="0"/>
    <x v="0"/>
    <x v="0"/>
    <n v="1"/>
    <n v="1140"/>
    <n v="945"/>
    <n v="627"/>
    <n v="136"/>
    <x v="5"/>
    <x v="5"/>
  </r>
  <r>
    <x v="5"/>
    <d v="2011-07-01T00:00:00"/>
    <s v="45 - 69"/>
    <x v="0"/>
    <x v="0"/>
    <x v="1"/>
    <n v="2"/>
    <n v="80"/>
    <n v="945"/>
    <n v="48"/>
    <n v="7"/>
    <x v="5"/>
    <x v="5"/>
  </r>
  <r>
    <x v="5"/>
    <d v="2011-07-01T00:00:00"/>
    <s v="45 - 69"/>
    <x v="0"/>
    <x v="0"/>
    <x v="2"/>
    <n v="3"/>
    <n v="2560"/>
    <n v="1890"/>
    <n v="1674"/>
    <n v="307"/>
    <x v="5"/>
    <x v="5"/>
  </r>
  <r>
    <x v="5"/>
    <d v="2011-07-01T00:00:00"/>
    <s v="45 - 69"/>
    <x v="0"/>
    <x v="0"/>
    <x v="3"/>
    <n v="3"/>
    <n v="0"/>
    <n v="0"/>
    <n v="4"/>
    <n v="0"/>
    <x v="5"/>
    <x v="5"/>
  </r>
  <r>
    <x v="5"/>
    <d v="2011-07-01T00:00:00"/>
    <s v="45 - 69"/>
    <x v="1"/>
    <x v="1"/>
    <x v="0"/>
    <n v="1"/>
    <n v="1090"/>
    <n v="945"/>
    <n v="618"/>
    <n v="132"/>
    <x v="5"/>
    <x v="5"/>
  </r>
  <r>
    <x v="5"/>
    <d v="2011-07-01T00:00:00"/>
    <s v="45 - 69"/>
    <x v="1"/>
    <x v="1"/>
    <x v="1"/>
    <n v="2"/>
    <n v="80"/>
    <n v="945"/>
    <n v="27"/>
    <n v="6"/>
    <x v="5"/>
    <x v="5"/>
  </r>
  <r>
    <x v="5"/>
    <d v="2011-07-01T00:00:00"/>
    <s v="45 - 69"/>
    <x v="1"/>
    <x v="1"/>
    <x v="2"/>
    <n v="3"/>
    <n v="2610"/>
    <n v="1890"/>
    <n v="1644"/>
    <n v="292"/>
    <x v="5"/>
    <x v="5"/>
  </r>
  <r>
    <x v="5"/>
    <d v="2011-07-01T00:00:00"/>
    <s v="45 - 69"/>
    <x v="1"/>
    <x v="1"/>
    <x v="3"/>
    <n v="3"/>
    <n v="0"/>
    <n v="0"/>
    <n v="5"/>
    <n v="1"/>
    <x v="5"/>
    <x v="5"/>
  </r>
  <r>
    <x v="5"/>
    <d v="2011-07-01T00:00:00"/>
    <s v="45 - 69"/>
    <x v="2"/>
    <x v="1"/>
    <x v="0"/>
    <n v="1"/>
    <n v="830"/>
    <n v="822.5"/>
    <n v="459"/>
    <n v="108"/>
    <x v="5"/>
    <x v="5"/>
  </r>
  <r>
    <x v="5"/>
    <d v="2011-07-01T00:00:00"/>
    <s v="45 - 69"/>
    <x v="2"/>
    <x v="1"/>
    <x v="1"/>
    <n v="2"/>
    <n v="50"/>
    <n v="822.5"/>
    <n v="23"/>
    <n v="2"/>
    <x v="5"/>
    <x v="5"/>
  </r>
  <r>
    <x v="5"/>
    <d v="2011-07-01T00:00:00"/>
    <s v="45 - 69"/>
    <x v="2"/>
    <x v="1"/>
    <x v="2"/>
    <n v="3"/>
    <n v="2410"/>
    <n v="1645"/>
    <n v="1552"/>
    <n v="304"/>
    <x v="5"/>
    <x v="5"/>
  </r>
  <r>
    <x v="5"/>
    <d v="2011-07-01T00:00:00"/>
    <s v="45 - 69"/>
    <x v="2"/>
    <x v="1"/>
    <x v="3"/>
    <n v="3"/>
    <n v="0"/>
    <n v="0"/>
    <n v="5"/>
    <n v="2"/>
    <x v="5"/>
    <x v="5"/>
  </r>
  <r>
    <x v="5"/>
    <d v="2011-07-01T00:00:00"/>
    <s v="45 - 69"/>
    <x v="3"/>
    <x v="1"/>
    <x v="0"/>
    <n v="1"/>
    <n v="630"/>
    <n v="750"/>
    <n v="364"/>
    <n v="99"/>
    <x v="5"/>
    <x v="5"/>
  </r>
  <r>
    <x v="5"/>
    <d v="2011-07-01T00:00:00"/>
    <s v="45 - 69"/>
    <x v="3"/>
    <x v="1"/>
    <x v="1"/>
    <n v="2"/>
    <n v="30"/>
    <n v="750"/>
    <n v="17"/>
    <n v="5"/>
    <x v="5"/>
    <x v="5"/>
  </r>
  <r>
    <x v="5"/>
    <d v="2011-07-01T00:00:00"/>
    <s v="45 - 69"/>
    <x v="3"/>
    <x v="1"/>
    <x v="2"/>
    <n v="3"/>
    <n v="2340"/>
    <n v="1500"/>
    <n v="1556"/>
    <n v="290"/>
    <x v="5"/>
    <x v="5"/>
  </r>
  <r>
    <x v="5"/>
    <d v="2011-07-01T00:00:00"/>
    <s v="45 - 69"/>
    <x v="3"/>
    <x v="1"/>
    <x v="3"/>
    <n v="3"/>
    <n v="0"/>
    <n v="0"/>
    <n v="3"/>
    <n v="0"/>
    <x v="5"/>
    <x v="5"/>
  </r>
  <r>
    <x v="5"/>
    <d v="2011-07-01T00:00:00"/>
    <s v="45 - 69"/>
    <x v="4"/>
    <x v="1"/>
    <x v="0"/>
    <n v="1"/>
    <n v="430"/>
    <n v="610"/>
    <n v="251"/>
    <n v="70"/>
    <x v="5"/>
    <x v="5"/>
  </r>
  <r>
    <x v="5"/>
    <d v="2011-07-01T00:00:00"/>
    <s v="45 - 69"/>
    <x v="4"/>
    <x v="1"/>
    <x v="1"/>
    <n v="2"/>
    <n v="20"/>
    <n v="610"/>
    <n v="6"/>
    <n v="3"/>
    <x v="5"/>
    <x v="5"/>
  </r>
  <r>
    <x v="5"/>
    <d v="2011-07-01T00:00:00"/>
    <s v="45 - 69"/>
    <x v="4"/>
    <x v="1"/>
    <x v="2"/>
    <n v="3"/>
    <n v="1990"/>
    <n v="1220"/>
    <n v="1371"/>
    <n v="347"/>
    <x v="5"/>
    <x v="5"/>
  </r>
  <r>
    <x v="5"/>
    <d v="2011-07-01T00:00:00"/>
    <s v="45 - 69"/>
    <x v="4"/>
    <x v="1"/>
    <x v="3"/>
    <n v="3"/>
    <n v="0"/>
    <n v="0"/>
    <n v="2"/>
    <n v="0"/>
    <x v="5"/>
    <x v="5"/>
  </r>
  <r>
    <x v="5"/>
    <d v="2011-07-01T00:00:00"/>
    <s v="45 - 69"/>
    <x v="0"/>
    <x v="0"/>
    <x v="0"/>
    <n v="1"/>
    <n v="1660"/>
    <n v="1942.5"/>
    <n v="886"/>
    <n v="286"/>
    <x v="6"/>
    <x v="6"/>
  </r>
  <r>
    <x v="5"/>
    <d v="2011-07-01T00:00:00"/>
    <s v="45 - 69"/>
    <x v="0"/>
    <x v="0"/>
    <x v="1"/>
    <n v="2"/>
    <n v="90"/>
    <n v="1942.5"/>
    <n v="58"/>
    <n v="17"/>
    <x v="6"/>
    <x v="6"/>
  </r>
  <r>
    <x v="5"/>
    <d v="2011-07-01T00:00:00"/>
    <s v="45 - 69"/>
    <x v="0"/>
    <x v="0"/>
    <x v="2"/>
    <n v="3"/>
    <n v="6010"/>
    <n v="3885"/>
    <n v="4414"/>
    <n v="1068"/>
    <x v="6"/>
    <x v="6"/>
  </r>
  <r>
    <x v="5"/>
    <d v="2011-07-01T00:00:00"/>
    <s v="45 - 69"/>
    <x v="0"/>
    <x v="0"/>
    <x v="3"/>
    <n v="3"/>
    <n v="0"/>
    <n v="0"/>
    <n v="7"/>
    <n v="3"/>
    <x v="6"/>
    <x v="6"/>
  </r>
  <r>
    <x v="5"/>
    <d v="2011-07-01T00:00:00"/>
    <s v="45 - 69"/>
    <x v="1"/>
    <x v="1"/>
    <x v="0"/>
    <n v="1"/>
    <n v="1570"/>
    <n v="1982.5"/>
    <n v="882"/>
    <n v="306"/>
    <x v="6"/>
    <x v="6"/>
  </r>
  <r>
    <x v="5"/>
    <d v="2011-07-01T00:00:00"/>
    <s v="45 - 69"/>
    <x v="1"/>
    <x v="1"/>
    <x v="1"/>
    <n v="2"/>
    <n v="70"/>
    <n v="1982.5"/>
    <n v="44"/>
    <n v="16"/>
    <x v="6"/>
    <x v="6"/>
  </r>
  <r>
    <x v="5"/>
    <d v="2011-07-01T00:00:00"/>
    <s v="45 - 69"/>
    <x v="1"/>
    <x v="1"/>
    <x v="2"/>
    <n v="3"/>
    <n v="6290"/>
    <n v="3965"/>
    <n v="4246"/>
    <n v="987"/>
    <x v="6"/>
    <x v="6"/>
  </r>
  <r>
    <x v="5"/>
    <d v="2011-07-01T00:00:00"/>
    <s v="45 - 69"/>
    <x v="1"/>
    <x v="1"/>
    <x v="3"/>
    <n v="3"/>
    <n v="0"/>
    <n v="0"/>
    <n v="6"/>
    <n v="3"/>
    <x v="6"/>
    <x v="6"/>
  </r>
  <r>
    <x v="5"/>
    <d v="2011-07-01T00:00:00"/>
    <s v="45 - 69"/>
    <x v="2"/>
    <x v="1"/>
    <x v="0"/>
    <n v="1"/>
    <n v="1280"/>
    <n v="1835"/>
    <n v="758"/>
    <n v="257"/>
    <x v="6"/>
    <x v="6"/>
  </r>
  <r>
    <x v="5"/>
    <d v="2011-07-01T00:00:00"/>
    <s v="45 - 69"/>
    <x v="2"/>
    <x v="1"/>
    <x v="1"/>
    <n v="2"/>
    <n v="50"/>
    <n v="1835"/>
    <n v="39"/>
    <n v="7"/>
    <x v="6"/>
    <x v="6"/>
  </r>
  <r>
    <x v="5"/>
    <d v="2011-07-01T00:00:00"/>
    <s v="45 - 69"/>
    <x v="2"/>
    <x v="1"/>
    <x v="2"/>
    <n v="3"/>
    <n v="6020"/>
    <n v="3670"/>
    <n v="4017"/>
    <n v="984"/>
    <x v="6"/>
    <x v="6"/>
  </r>
  <r>
    <x v="5"/>
    <d v="2011-07-01T00:00:00"/>
    <s v="45 - 69"/>
    <x v="2"/>
    <x v="1"/>
    <x v="3"/>
    <n v="3"/>
    <n v="0"/>
    <n v="0"/>
    <n v="3"/>
    <n v="0"/>
    <x v="6"/>
    <x v="6"/>
  </r>
  <r>
    <x v="5"/>
    <d v="2011-07-01T00:00:00"/>
    <s v="45 - 69"/>
    <x v="3"/>
    <x v="1"/>
    <x v="0"/>
    <n v="1"/>
    <n v="970"/>
    <n v="1665"/>
    <n v="595"/>
    <n v="205"/>
    <x v="6"/>
    <x v="6"/>
  </r>
  <r>
    <x v="5"/>
    <d v="2011-07-01T00:00:00"/>
    <s v="45 - 69"/>
    <x v="3"/>
    <x v="1"/>
    <x v="1"/>
    <n v="2"/>
    <n v="40"/>
    <n v="1665"/>
    <n v="40"/>
    <n v="6"/>
    <x v="6"/>
    <x v="6"/>
  </r>
  <r>
    <x v="5"/>
    <d v="2011-07-01T00:00:00"/>
    <s v="45 - 69"/>
    <x v="3"/>
    <x v="1"/>
    <x v="2"/>
    <n v="3"/>
    <n v="5640"/>
    <n v="3330"/>
    <n v="4014"/>
    <n v="900"/>
    <x v="6"/>
    <x v="6"/>
  </r>
  <r>
    <x v="5"/>
    <d v="2011-07-01T00:00:00"/>
    <s v="45 - 69"/>
    <x v="3"/>
    <x v="1"/>
    <x v="3"/>
    <n v="3"/>
    <n v="0"/>
    <n v="0"/>
    <n v="3"/>
    <n v="1"/>
    <x v="6"/>
    <x v="6"/>
  </r>
  <r>
    <x v="5"/>
    <d v="2011-07-01T00:00:00"/>
    <s v="45 - 69"/>
    <x v="4"/>
    <x v="1"/>
    <x v="0"/>
    <n v="1"/>
    <n v="640"/>
    <n v="1472.5"/>
    <n v="397"/>
    <n v="149"/>
    <x v="6"/>
    <x v="6"/>
  </r>
  <r>
    <x v="5"/>
    <d v="2011-07-01T00:00:00"/>
    <s v="45 - 69"/>
    <x v="4"/>
    <x v="1"/>
    <x v="1"/>
    <n v="2"/>
    <n v="40"/>
    <n v="1472.5"/>
    <n v="27"/>
    <n v="11"/>
    <x v="6"/>
    <x v="6"/>
  </r>
  <r>
    <x v="5"/>
    <d v="2011-07-01T00:00:00"/>
    <s v="45 - 69"/>
    <x v="4"/>
    <x v="1"/>
    <x v="2"/>
    <n v="3"/>
    <n v="5210"/>
    <n v="2945"/>
    <n v="3922"/>
    <n v="966"/>
    <x v="6"/>
    <x v="6"/>
  </r>
  <r>
    <x v="5"/>
    <d v="2011-07-01T00:00:00"/>
    <s v="45 - 69"/>
    <x v="4"/>
    <x v="1"/>
    <x v="3"/>
    <n v="3"/>
    <n v="0"/>
    <n v="0"/>
    <n v="3"/>
    <n v="1"/>
    <x v="6"/>
    <x v="6"/>
  </r>
  <r>
    <x v="5"/>
    <d v="2011-07-01T00:00:00"/>
    <s v="45 - 69"/>
    <x v="0"/>
    <x v="0"/>
    <x v="0"/>
    <n v="1"/>
    <n v="720"/>
    <n v="402.5"/>
    <n v="415"/>
    <n v="141"/>
    <x v="7"/>
    <x v="7"/>
  </r>
  <r>
    <x v="5"/>
    <d v="2011-07-01T00:00:00"/>
    <s v="45 - 69"/>
    <x v="0"/>
    <x v="0"/>
    <x v="1"/>
    <n v="2"/>
    <n v="40"/>
    <n v="402.5"/>
    <n v="20"/>
    <n v="0"/>
    <x v="7"/>
    <x v="7"/>
  </r>
  <r>
    <x v="5"/>
    <d v="2011-07-01T00:00:00"/>
    <s v="45 - 69"/>
    <x v="0"/>
    <x v="0"/>
    <x v="2"/>
    <n v="3"/>
    <n v="850"/>
    <n v="805"/>
    <n v="590"/>
    <n v="206"/>
    <x v="7"/>
    <x v="7"/>
  </r>
  <r>
    <x v="5"/>
    <d v="2011-07-01T00:00:00"/>
    <s v="45 - 69"/>
    <x v="1"/>
    <x v="1"/>
    <x v="0"/>
    <n v="1"/>
    <n v="690"/>
    <n v="425"/>
    <n v="443"/>
    <n v="157"/>
    <x v="7"/>
    <x v="7"/>
  </r>
  <r>
    <x v="5"/>
    <d v="2011-07-01T00:00:00"/>
    <s v="45 - 69"/>
    <x v="1"/>
    <x v="1"/>
    <x v="1"/>
    <n v="2"/>
    <n v="25"/>
    <n v="425"/>
    <n v="17"/>
    <n v="6"/>
    <x v="7"/>
    <x v="7"/>
  </r>
  <r>
    <x v="5"/>
    <d v="2011-07-01T00:00:00"/>
    <s v="45 - 69"/>
    <x v="1"/>
    <x v="1"/>
    <x v="2"/>
    <n v="3"/>
    <n v="980"/>
    <n v="850"/>
    <n v="671"/>
    <n v="260"/>
    <x v="7"/>
    <x v="7"/>
  </r>
  <r>
    <x v="5"/>
    <d v="2011-07-01T00:00:00"/>
    <s v="45 - 69"/>
    <x v="1"/>
    <x v="1"/>
    <x v="3"/>
    <n v="3"/>
    <n v="0"/>
    <n v="0"/>
    <n v="1"/>
    <n v="0"/>
    <x v="7"/>
    <x v="7"/>
  </r>
  <r>
    <x v="5"/>
    <d v="2011-07-01T00:00:00"/>
    <s v="45 - 69"/>
    <x v="2"/>
    <x v="1"/>
    <x v="0"/>
    <n v="1"/>
    <n v="590"/>
    <n v="375"/>
    <n v="379"/>
    <n v="128"/>
    <x v="7"/>
    <x v="7"/>
  </r>
  <r>
    <x v="5"/>
    <d v="2011-07-01T00:00:00"/>
    <s v="45 - 69"/>
    <x v="2"/>
    <x v="1"/>
    <x v="1"/>
    <n v="2"/>
    <n v="15"/>
    <n v="375"/>
    <n v="13"/>
    <n v="1"/>
    <x v="7"/>
    <x v="7"/>
  </r>
  <r>
    <x v="5"/>
    <d v="2011-07-01T00:00:00"/>
    <s v="45 - 69"/>
    <x v="2"/>
    <x v="1"/>
    <x v="2"/>
    <n v="3"/>
    <n v="895"/>
    <n v="750"/>
    <n v="634"/>
    <n v="184"/>
    <x v="7"/>
    <x v="7"/>
  </r>
  <r>
    <x v="5"/>
    <d v="2011-07-01T00:00:00"/>
    <s v="45 - 69"/>
    <x v="3"/>
    <x v="1"/>
    <x v="0"/>
    <n v="1"/>
    <n v="440"/>
    <n v="330"/>
    <n v="282"/>
    <n v="94"/>
    <x v="7"/>
    <x v="7"/>
  </r>
  <r>
    <x v="5"/>
    <d v="2011-07-01T00:00:00"/>
    <s v="45 - 69"/>
    <x v="3"/>
    <x v="1"/>
    <x v="1"/>
    <n v="2"/>
    <n v="20"/>
    <n v="330"/>
    <n v="9"/>
    <n v="1"/>
    <x v="7"/>
    <x v="7"/>
  </r>
  <r>
    <x v="5"/>
    <d v="2011-07-01T00:00:00"/>
    <s v="45 - 69"/>
    <x v="3"/>
    <x v="1"/>
    <x v="2"/>
    <n v="3"/>
    <n v="865"/>
    <n v="660"/>
    <n v="607"/>
    <n v="189"/>
    <x v="7"/>
    <x v="7"/>
  </r>
  <r>
    <x v="5"/>
    <d v="2011-07-01T00:00:00"/>
    <s v="45 - 69"/>
    <x v="4"/>
    <x v="1"/>
    <x v="0"/>
    <n v="1"/>
    <n v="320"/>
    <n v="247.5"/>
    <n v="196"/>
    <n v="74"/>
    <x v="7"/>
    <x v="7"/>
  </r>
  <r>
    <x v="5"/>
    <d v="2011-07-01T00:00:00"/>
    <s v="45 - 69"/>
    <x v="4"/>
    <x v="1"/>
    <x v="2"/>
    <n v="3"/>
    <n v="660"/>
    <n v="495"/>
    <n v="451"/>
    <n v="141"/>
    <x v="7"/>
    <x v="7"/>
  </r>
  <r>
    <x v="5"/>
    <d v="2011-07-01T00:00:00"/>
    <s v="45 - 69"/>
    <x v="0"/>
    <x v="0"/>
    <x v="0"/>
    <n v="1"/>
    <n v="1210"/>
    <n v="1450"/>
    <n v="756"/>
    <n v="212"/>
    <x v="8"/>
    <x v="8"/>
  </r>
  <r>
    <x v="5"/>
    <d v="2011-07-01T00:00:00"/>
    <s v="45 - 69"/>
    <x v="0"/>
    <x v="0"/>
    <x v="1"/>
    <n v="2"/>
    <n v="160"/>
    <n v="1450"/>
    <n v="88"/>
    <n v="14"/>
    <x v="8"/>
    <x v="8"/>
  </r>
  <r>
    <x v="5"/>
    <d v="2011-07-01T00:00:00"/>
    <s v="45 - 69"/>
    <x v="0"/>
    <x v="0"/>
    <x v="2"/>
    <n v="3"/>
    <n v="4420"/>
    <n v="2900"/>
    <n v="3273"/>
    <n v="819"/>
    <x v="8"/>
    <x v="8"/>
  </r>
  <r>
    <x v="5"/>
    <d v="2011-07-01T00:00:00"/>
    <s v="45 - 69"/>
    <x v="0"/>
    <x v="0"/>
    <x v="3"/>
    <n v="3"/>
    <n v="0"/>
    <n v="0"/>
    <n v="3"/>
    <n v="2"/>
    <x v="8"/>
    <x v="8"/>
  </r>
  <r>
    <x v="5"/>
    <d v="2011-07-01T00:00:00"/>
    <s v="45 - 69"/>
    <x v="1"/>
    <x v="1"/>
    <x v="0"/>
    <n v="1"/>
    <n v="1130"/>
    <n v="1495"/>
    <n v="735"/>
    <n v="259"/>
    <x v="8"/>
    <x v="8"/>
  </r>
  <r>
    <x v="5"/>
    <d v="2011-07-01T00:00:00"/>
    <s v="45 - 69"/>
    <x v="1"/>
    <x v="1"/>
    <x v="1"/>
    <n v="2"/>
    <n v="120"/>
    <n v="1495"/>
    <n v="71"/>
    <n v="14"/>
    <x v="8"/>
    <x v="8"/>
  </r>
  <r>
    <x v="5"/>
    <d v="2011-07-01T00:00:00"/>
    <s v="45 - 69"/>
    <x v="1"/>
    <x v="1"/>
    <x v="2"/>
    <n v="3"/>
    <n v="4730"/>
    <n v="2990"/>
    <n v="3356"/>
    <n v="841"/>
    <x v="8"/>
    <x v="8"/>
  </r>
  <r>
    <x v="5"/>
    <d v="2011-07-01T00:00:00"/>
    <s v="45 - 69"/>
    <x v="1"/>
    <x v="1"/>
    <x v="3"/>
    <n v="3"/>
    <n v="0"/>
    <n v="0"/>
    <n v="2"/>
    <n v="1"/>
    <x v="8"/>
    <x v="8"/>
  </r>
  <r>
    <x v="5"/>
    <d v="2011-07-01T00:00:00"/>
    <s v="45 - 69"/>
    <x v="2"/>
    <x v="1"/>
    <x v="0"/>
    <n v="1"/>
    <n v="850"/>
    <n v="1320"/>
    <n v="542"/>
    <n v="187"/>
    <x v="8"/>
    <x v="8"/>
  </r>
  <r>
    <x v="5"/>
    <d v="2011-07-01T00:00:00"/>
    <s v="45 - 69"/>
    <x v="2"/>
    <x v="1"/>
    <x v="1"/>
    <n v="2"/>
    <n v="90"/>
    <n v="1320"/>
    <n v="61"/>
    <n v="17"/>
    <x v="8"/>
    <x v="8"/>
  </r>
  <r>
    <x v="5"/>
    <d v="2011-07-01T00:00:00"/>
    <s v="45 - 69"/>
    <x v="2"/>
    <x v="1"/>
    <x v="2"/>
    <n v="3"/>
    <n v="4330"/>
    <n v="2640"/>
    <n v="3013"/>
    <n v="770"/>
    <x v="8"/>
    <x v="8"/>
  </r>
  <r>
    <x v="5"/>
    <d v="2011-07-01T00:00:00"/>
    <s v="45 - 69"/>
    <x v="2"/>
    <x v="1"/>
    <x v="3"/>
    <n v="3"/>
    <n v="0"/>
    <n v="0"/>
    <n v="1"/>
    <n v="0"/>
    <x v="8"/>
    <x v="8"/>
  </r>
  <r>
    <x v="5"/>
    <d v="2011-07-01T00:00:00"/>
    <s v="45 - 69"/>
    <x v="3"/>
    <x v="1"/>
    <x v="0"/>
    <n v="1"/>
    <n v="700"/>
    <n v="1275"/>
    <n v="486"/>
    <n v="178"/>
    <x v="8"/>
    <x v="8"/>
  </r>
  <r>
    <x v="5"/>
    <d v="2011-07-01T00:00:00"/>
    <s v="45 - 69"/>
    <x v="3"/>
    <x v="1"/>
    <x v="1"/>
    <n v="2"/>
    <n v="60"/>
    <n v="1275"/>
    <n v="39"/>
    <n v="9"/>
    <x v="8"/>
    <x v="8"/>
  </r>
  <r>
    <x v="5"/>
    <d v="2011-07-01T00:00:00"/>
    <s v="45 - 69"/>
    <x v="3"/>
    <x v="1"/>
    <x v="2"/>
    <n v="3"/>
    <n v="4340"/>
    <n v="2550"/>
    <n v="3224"/>
    <n v="738"/>
    <x v="8"/>
    <x v="8"/>
  </r>
  <r>
    <x v="5"/>
    <d v="2011-07-01T00:00:00"/>
    <s v="45 - 69"/>
    <x v="3"/>
    <x v="1"/>
    <x v="3"/>
    <n v="3"/>
    <n v="0"/>
    <n v="0"/>
    <n v="6"/>
    <n v="2"/>
    <x v="8"/>
    <x v="8"/>
  </r>
  <r>
    <x v="5"/>
    <d v="2011-07-01T00:00:00"/>
    <s v="45 - 69"/>
    <x v="4"/>
    <x v="1"/>
    <x v="0"/>
    <n v="1"/>
    <n v="470"/>
    <n v="1005"/>
    <n v="303"/>
    <n v="101"/>
    <x v="8"/>
    <x v="8"/>
  </r>
  <r>
    <x v="5"/>
    <d v="2011-07-01T00:00:00"/>
    <s v="45 - 69"/>
    <x v="4"/>
    <x v="1"/>
    <x v="1"/>
    <n v="2"/>
    <n v="50"/>
    <n v="1005"/>
    <n v="34"/>
    <n v="12"/>
    <x v="8"/>
    <x v="8"/>
  </r>
  <r>
    <x v="5"/>
    <d v="2011-07-01T00:00:00"/>
    <s v="45 - 69"/>
    <x v="4"/>
    <x v="1"/>
    <x v="2"/>
    <n v="3"/>
    <n v="3490"/>
    <n v="2010"/>
    <n v="2565"/>
    <n v="672"/>
    <x v="8"/>
    <x v="8"/>
  </r>
  <r>
    <x v="5"/>
    <d v="2011-07-01T00:00:00"/>
    <s v="45 - 69"/>
    <x v="4"/>
    <x v="1"/>
    <x v="3"/>
    <n v="3"/>
    <n v="0"/>
    <n v="0"/>
    <n v="6"/>
    <n v="2"/>
    <x v="8"/>
    <x v="8"/>
  </r>
  <r>
    <x v="5"/>
    <d v="2011-07-01T00:00:00"/>
    <s v="45 - 69"/>
    <x v="0"/>
    <x v="0"/>
    <x v="0"/>
    <n v="1"/>
    <n v="560"/>
    <n v="997.5"/>
    <n v="315"/>
    <n v="56"/>
    <x v="9"/>
    <x v="9"/>
  </r>
  <r>
    <x v="5"/>
    <d v="2011-07-01T00:00:00"/>
    <s v="45 - 69"/>
    <x v="0"/>
    <x v="0"/>
    <x v="1"/>
    <n v="2"/>
    <n v="25"/>
    <n v="997.5"/>
    <n v="18"/>
    <n v="2"/>
    <x v="9"/>
    <x v="9"/>
  </r>
  <r>
    <x v="5"/>
    <d v="2011-07-01T00:00:00"/>
    <s v="45 - 69"/>
    <x v="0"/>
    <x v="0"/>
    <x v="2"/>
    <n v="3"/>
    <n v="3410"/>
    <n v="1995"/>
    <n v="2225"/>
    <n v="511"/>
    <x v="9"/>
    <x v="9"/>
  </r>
  <r>
    <x v="5"/>
    <d v="2011-07-01T00:00:00"/>
    <s v="45 - 69"/>
    <x v="0"/>
    <x v="0"/>
    <x v="3"/>
    <n v="3"/>
    <n v="0"/>
    <n v="0"/>
    <n v="1"/>
    <n v="0"/>
    <x v="9"/>
    <x v="9"/>
  </r>
  <r>
    <x v="5"/>
    <d v="2011-07-01T00:00:00"/>
    <s v="45 - 69"/>
    <x v="1"/>
    <x v="1"/>
    <x v="0"/>
    <n v="1"/>
    <n v="530"/>
    <n v="1055"/>
    <n v="318"/>
    <n v="56"/>
    <x v="9"/>
    <x v="9"/>
  </r>
  <r>
    <x v="5"/>
    <d v="2011-07-01T00:00:00"/>
    <s v="45 - 69"/>
    <x v="1"/>
    <x v="1"/>
    <x v="1"/>
    <n v="2"/>
    <n v="25"/>
    <n v="1055"/>
    <n v="17"/>
    <n v="5"/>
    <x v="9"/>
    <x v="9"/>
  </r>
  <r>
    <x v="5"/>
    <d v="2011-07-01T00:00:00"/>
    <s v="45 - 69"/>
    <x v="1"/>
    <x v="1"/>
    <x v="2"/>
    <n v="3"/>
    <n v="3670"/>
    <n v="2110"/>
    <n v="2656"/>
    <n v="610"/>
    <x v="9"/>
    <x v="9"/>
  </r>
  <r>
    <x v="5"/>
    <d v="2011-07-01T00:00:00"/>
    <s v="45 - 69"/>
    <x v="1"/>
    <x v="1"/>
    <x v="3"/>
    <n v="3"/>
    <n v="0"/>
    <n v="0"/>
    <n v="6"/>
    <n v="1"/>
    <x v="9"/>
    <x v="9"/>
  </r>
  <r>
    <x v="5"/>
    <d v="2011-07-01T00:00:00"/>
    <s v="45 - 69"/>
    <x v="2"/>
    <x v="1"/>
    <x v="0"/>
    <n v="1"/>
    <n v="400"/>
    <n v="927.5"/>
    <n v="212"/>
    <n v="38"/>
    <x v="9"/>
    <x v="9"/>
  </r>
  <r>
    <x v="5"/>
    <d v="2011-07-01T00:00:00"/>
    <s v="45 - 69"/>
    <x v="2"/>
    <x v="1"/>
    <x v="1"/>
    <n v="2"/>
    <n v="20"/>
    <n v="927.5"/>
    <n v="15"/>
    <n v="4"/>
    <x v="9"/>
    <x v="9"/>
  </r>
  <r>
    <x v="5"/>
    <d v="2011-07-01T00:00:00"/>
    <s v="45 - 69"/>
    <x v="2"/>
    <x v="1"/>
    <x v="2"/>
    <n v="3"/>
    <n v="3290"/>
    <n v="1855"/>
    <n v="2347"/>
    <n v="546"/>
    <x v="9"/>
    <x v="9"/>
  </r>
  <r>
    <x v="5"/>
    <d v="2011-07-01T00:00:00"/>
    <s v="45 - 69"/>
    <x v="2"/>
    <x v="1"/>
    <x v="3"/>
    <n v="3"/>
    <n v="0"/>
    <n v="0"/>
    <n v="3"/>
    <n v="0"/>
    <x v="9"/>
    <x v="9"/>
  </r>
  <r>
    <x v="5"/>
    <d v="2011-07-01T00:00:00"/>
    <s v="45 - 69"/>
    <x v="3"/>
    <x v="1"/>
    <x v="0"/>
    <n v="1"/>
    <n v="300"/>
    <n v="817.5"/>
    <n v="185"/>
    <n v="27"/>
    <x v="9"/>
    <x v="9"/>
  </r>
  <r>
    <x v="5"/>
    <d v="2011-07-01T00:00:00"/>
    <s v="45 - 69"/>
    <x v="3"/>
    <x v="1"/>
    <x v="1"/>
    <n v="2"/>
    <n v="15"/>
    <n v="817.5"/>
    <n v="12"/>
    <n v="3"/>
    <x v="9"/>
    <x v="9"/>
  </r>
  <r>
    <x v="5"/>
    <d v="2011-07-01T00:00:00"/>
    <s v="45 - 69"/>
    <x v="3"/>
    <x v="1"/>
    <x v="2"/>
    <n v="3"/>
    <n v="2960"/>
    <n v="1635"/>
    <n v="2282"/>
    <n v="496"/>
    <x v="9"/>
    <x v="9"/>
  </r>
  <r>
    <x v="5"/>
    <d v="2011-07-01T00:00:00"/>
    <s v="45 - 69"/>
    <x v="3"/>
    <x v="1"/>
    <x v="3"/>
    <n v="3"/>
    <n v="0"/>
    <n v="0"/>
    <n v="1"/>
    <n v="0"/>
    <x v="9"/>
    <x v="9"/>
  </r>
  <r>
    <x v="5"/>
    <d v="2011-07-01T00:00:00"/>
    <s v="45 - 69"/>
    <x v="4"/>
    <x v="1"/>
    <x v="0"/>
    <n v="1"/>
    <n v="210"/>
    <n v="682.5"/>
    <n v="143"/>
    <n v="31"/>
    <x v="9"/>
    <x v="9"/>
  </r>
  <r>
    <x v="5"/>
    <d v="2011-07-01T00:00:00"/>
    <s v="45 - 69"/>
    <x v="4"/>
    <x v="1"/>
    <x v="1"/>
    <n v="2"/>
    <n v="10"/>
    <n v="682.5"/>
    <n v="3"/>
    <n v="1"/>
    <x v="9"/>
    <x v="9"/>
  </r>
  <r>
    <x v="5"/>
    <d v="2011-07-01T00:00:00"/>
    <s v="45 - 69"/>
    <x v="4"/>
    <x v="1"/>
    <x v="2"/>
    <n v="3"/>
    <n v="2510"/>
    <n v="1365"/>
    <n v="1905"/>
    <n v="532"/>
    <x v="9"/>
    <x v="9"/>
  </r>
  <r>
    <x v="5"/>
    <d v="2011-07-01T00:00:00"/>
    <s v="45 - 69"/>
    <x v="0"/>
    <x v="0"/>
    <x v="0"/>
    <n v="1"/>
    <n v="940"/>
    <n v="1480"/>
    <n v="555"/>
    <n v="154"/>
    <x v="10"/>
    <x v="10"/>
  </r>
  <r>
    <x v="5"/>
    <d v="2011-07-01T00:00:00"/>
    <s v="45 - 69"/>
    <x v="0"/>
    <x v="0"/>
    <x v="1"/>
    <n v="2"/>
    <n v="130"/>
    <n v="1480"/>
    <n v="58"/>
    <n v="18"/>
    <x v="10"/>
    <x v="10"/>
  </r>
  <r>
    <x v="5"/>
    <d v="2011-07-01T00:00:00"/>
    <s v="45 - 69"/>
    <x v="0"/>
    <x v="0"/>
    <x v="2"/>
    <n v="3"/>
    <n v="4840"/>
    <n v="2960"/>
    <n v="3391"/>
    <n v="1015"/>
    <x v="10"/>
    <x v="10"/>
  </r>
  <r>
    <x v="5"/>
    <d v="2011-07-01T00:00:00"/>
    <s v="45 - 69"/>
    <x v="0"/>
    <x v="0"/>
    <x v="3"/>
    <n v="3"/>
    <n v="0"/>
    <n v="0"/>
    <n v="1"/>
    <n v="0"/>
    <x v="10"/>
    <x v="10"/>
  </r>
  <r>
    <x v="5"/>
    <d v="2011-07-01T00:00:00"/>
    <s v="45 - 69"/>
    <x v="1"/>
    <x v="1"/>
    <x v="0"/>
    <n v="1"/>
    <n v="780"/>
    <n v="1502.5"/>
    <n v="485"/>
    <n v="143"/>
    <x v="10"/>
    <x v="10"/>
  </r>
  <r>
    <x v="5"/>
    <d v="2011-07-01T00:00:00"/>
    <s v="45 - 69"/>
    <x v="1"/>
    <x v="1"/>
    <x v="1"/>
    <n v="2"/>
    <n v="100"/>
    <n v="1502.5"/>
    <n v="74"/>
    <n v="23"/>
    <x v="10"/>
    <x v="10"/>
  </r>
  <r>
    <x v="5"/>
    <d v="2011-07-01T00:00:00"/>
    <s v="45 - 69"/>
    <x v="1"/>
    <x v="1"/>
    <x v="2"/>
    <n v="3"/>
    <n v="5140"/>
    <n v="3005"/>
    <n v="3613"/>
    <n v="1159"/>
    <x v="10"/>
    <x v="10"/>
  </r>
  <r>
    <x v="5"/>
    <d v="2011-07-01T00:00:00"/>
    <s v="45 - 69"/>
    <x v="2"/>
    <x v="1"/>
    <x v="0"/>
    <n v="1"/>
    <n v="630"/>
    <n v="1320"/>
    <n v="383"/>
    <n v="109"/>
    <x v="10"/>
    <x v="10"/>
  </r>
  <r>
    <x v="5"/>
    <d v="2011-07-01T00:00:00"/>
    <s v="45 - 69"/>
    <x v="2"/>
    <x v="1"/>
    <x v="1"/>
    <n v="2"/>
    <n v="70"/>
    <n v="1320"/>
    <n v="51"/>
    <n v="15"/>
    <x v="10"/>
    <x v="10"/>
  </r>
  <r>
    <x v="5"/>
    <d v="2011-07-01T00:00:00"/>
    <s v="45 - 69"/>
    <x v="2"/>
    <x v="1"/>
    <x v="2"/>
    <n v="3"/>
    <n v="4570"/>
    <n v="2640"/>
    <n v="3390"/>
    <n v="1100"/>
    <x v="10"/>
    <x v="10"/>
  </r>
  <r>
    <x v="5"/>
    <d v="2011-07-01T00:00:00"/>
    <s v="45 - 69"/>
    <x v="2"/>
    <x v="1"/>
    <x v="3"/>
    <n v="3"/>
    <n v="0"/>
    <n v="0"/>
    <n v="3"/>
    <n v="0"/>
    <x v="10"/>
    <x v="10"/>
  </r>
  <r>
    <x v="5"/>
    <d v="2011-07-01T00:00:00"/>
    <s v="45 - 69"/>
    <x v="3"/>
    <x v="1"/>
    <x v="0"/>
    <n v="1"/>
    <n v="450"/>
    <n v="1232.5"/>
    <n v="295"/>
    <n v="80"/>
    <x v="10"/>
    <x v="10"/>
  </r>
  <r>
    <x v="5"/>
    <d v="2011-07-01T00:00:00"/>
    <s v="45 - 69"/>
    <x v="3"/>
    <x v="1"/>
    <x v="1"/>
    <n v="2"/>
    <n v="60"/>
    <n v="1232.5"/>
    <n v="41"/>
    <n v="8"/>
    <x v="10"/>
    <x v="10"/>
  </r>
  <r>
    <x v="5"/>
    <d v="2011-07-01T00:00:00"/>
    <s v="45 - 69"/>
    <x v="3"/>
    <x v="1"/>
    <x v="2"/>
    <n v="3"/>
    <n v="4420"/>
    <n v="2465"/>
    <n v="3330"/>
    <n v="928"/>
    <x v="10"/>
    <x v="10"/>
  </r>
  <r>
    <x v="5"/>
    <d v="2011-07-01T00:00:00"/>
    <s v="45 - 69"/>
    <x v="3"/>
    <x v="1"/>
    <x v="3"/>
    <n v="3"/>
    <n v="0"/>
    <n v="0"/>
    <n v="1"/>
    <n v="1"/>
    <x v="10"/>
    <x v="10"/>
  </r>
  <r>
    <x v="5"/>
    <d v="2011-07-01T00:00:00"/>
    <s v="45 - 69"/>
    <x v="4"/>
    <x v="1"/>
    <x v="0"/>
    <n v="1"/>
    <n v="330"/>
    <n v="1027.5"/>
    <n v="211"/>
    <n v="61"/>
    <x v="10"/>
    <x v="10"/>
  </r>
  <r>
    <x v="5"/>
    <d v="2011-07-01T00:00:00"/>
    <s v="45 - 69"/>
    <x v="4"/>
    <x v="1"/>
    <x v="1"/>
    <n v="2"/>
    <n v="40"/>
    <n v="1027.5"/>
    <n v="25"/>
    <n v="4"/>
    <x v="10"/>
    <x v="10"/>
  </r>
  <r>
    <x v="5"/>
    <d v="2011-07-01T00:00:00"/>
    <s v="45 - 69"/>
    <x v="4"/>
    <x v="1"/>
    <x v="2"/>
    <n v="3"/>
    <n v="3740"/>
    <n v="2055"/>
    <n v="2925"/>
    <n v="932"/>
    <x v="10"/>
    <x v="10"/>
  </r>
  <r>
    <x v="5"/>
    <d v="2011-07-01T00:00:00"/>
    <s v="45 - 69"/>
    <x v="4"/>
    <x v="1"/>
    <x v="3"/>
    <n v="3"/>
    <n v="0"/>
    <n v="0"/>
    <n v="2"/>
    <n v="1"/>
    <x v="10"/>
    <x v="10"/>
  </r>
  <r>
    <x v="5"/>
    <d v="2011-07-01T00:00:00"/>
    <s v="45 - 69"/>
    <x v="0"/>
    <x v="0"/>
    <x v="0"/>
    <n v="1"/>
    <n v="530"/>
    <n v="582.5"/>
    <n v="332"/>
    <n v="78"/>
    <x v="11"/>
    <x v="11"/>
  </r>
  <r>
    <x v="5"/>
    <d v="2011-07-01T00:00:00"/>
    <s v="45 - 69"/>
    <x v="0"/>
    <x v="0"/>
    <x v="1"/>
    <n v="2"/>
    <n v="40"/>
    <n v="582.5"/>
    <n v="25"/>
    <n v="8"/>
    <x v="11"/>
    <x v="11"/>
  </r>
  <r>
    <x v="5"/>
    <d v="2011-07-01T00:00:00"/>
    <s v="45 - 69"/>
    <x v="0"/>
    <x v="0"/>
    <x v="2"/>
    <n v="3"/>
    <n v="1750"/>
    <n v="1165"/>
    <n v="1358"/>
    <n v="397"/>
    <x v="11"/>
    <x v="11"/>
  </r>
  <r>
    <x v="5"/>
    <d v="2011-07-01T00:00:00"/>
    <s v="45 - 69"/>
    <x v="0"/>
    <x v="0"/>
    <x v="3"/>
    <n v="3"/>
    <n v="0"/>
    <n v="0"/>
    <n v="1"/>
    <n v="0"/>
    <x v="11"/>
    <x v="11"/>
  </r>
  <r>
    <x v="5"/>
    <d v="2011-07-01T00:00:00"/>
    <s v="45 - 69"/>
    <x v="1"/>
    <x v="1"/>
    <x v="0"/>
    <n v="1"/>
    <n v="480"/>
    <n v="585"/>
    <n v="333"/>
    <n v="90"/>
    <x v="11"/>
    <x v="11"/>
  </r>
  <r>
    <x v="5"/>
    <d v="2011-07-01T00:00:00"/>
    <s v="45 - 69"/>
    <x v="1"/>
    <x v="1"/>
    <x v="1"/>
    <n v="2"/>
    <n v="35"/>
    <n v="585"/>
    <n v="25"/>
    <n v="6"/>
    <x v="11"/>
    <x v="11"/>
  </r>
  <r>
    <x v="5"/>
    <d v="2011-07-01T00:00:00"/>
    <s v="45 - 69"/>
    <x v="1"/>
    <x v="1"/>
    <x v="2"/>
    <n v="3"/>
    <n v="1835"/>
    <n v="1170"/>
    <n v="1374"/>
    <n v="383"/>
    <x v="11"/>
    <x v="11"/>
  </r>
  <r>
    <x v="5"/>
    <d v="2011-07-01T00:00:00"/>
    <s v="45 - 69"/>
    <x v="1"/>
    <x v="1"/>
    <x v="3"/>
    <n v="3"/>
    <n v="0"/>
    <n v="0"/>
    <n v="2"/>
    <n v="1"/>
    <x v="11"/>
    <x v="11"/>
  </r>
  <r>
    <x v="5"/>
    <d v="2011-07-01T00:00:00"/>
    <s v="45 - 69"/>
    <x v="2"/>
    <x v="1"/>
    <x v="0"/>
    <n v="1"/>
    <n v="370"/>
    <n v="535"/>
    <n v="267"/>
    <n v="64"/>
    <x v="11"/>
    <x v="11"/>
  </r>
  <r>
    <x v="5"/>
    <d v="2011-07-01T00:00:00"/>
    <s v="45 - 69"/>
    <x v="2"/>
    <x v="1"/>
    <x v="1"/>
    <n v="2"/>
    <n v="25"/>
    <n v="535"/>
    <n v="17"/>
    <n v="6"/>
    <x v="11"/>
    <x v="11"/>
  </r>
  <r>
    <x v="5"/>
    <d v="2011-07-01T00:00:00"/>
    <s v="45 - 69"/>
    <x v="2"/>
    <x v="1"/>
    <x v="2"/>
    <n v="3"/>
    <n v="1745"/>
    <n v="1070"/>
    <n v="1343"/>
    <n v="420"/>
    <x v="11"/>
    <x v="11"/>
  </r>
  <r>
    <x v="5"/>
    <d v="2011-07-01T00:00:00"/>
    <s v="45 - 69"/>
    <x v="3"/>
    <x v="1"/>
    <x v="0"/>
    <n v="1"/>
    <n v="280"/>
    <n v="470"/>
    <n v="202"/>
    <n v="51"/>
    <x v="11"/>
    <x v="11"/>
  </r>
  <r>
    <x v="5"/>
    <d v="2011-07-01T00:00:00"/>
    <s v="45 - 69"/>
    <x v="3"/>
    <x v="1"/>
    <x v="1"/>
    <n v="2"/>
    <n v="15"/>
    <n v="470"/>
    <n v="11"/>
    <n v="2"/>
    <x v="11"/>
    <x v="11"/>
  </r>
  <r>
    <x v="5"/>
    <d v="2011-07-01T00:00:00"/>
    <s v="45 - 69"/>
    <x v="3"/>
    <x v="1"/>
    <x v="2"/>
    <n v="3"/>
    <n v="1570"/>
    <n v="940"/>
    <n v="1248"/>
    <n v="322"/>
    <x v="11"/>
    <x v="11"/>
  </r>
  <r>
    <x v="5"/>
    <d v="2011-07-01T00:00:00"/>
    <s v="45 - 69"/>
    <x v="4"/>
    <x v="1"/>
    <x v="0"/>
    <n v="1"/>
    <n v="190"/>
    <n v="412.5"/>
    <n v="143"/>
    <n v="39"/>
    <x v="11"/>
    <x v="11"/>
  </r>
  <r>
    <x v="5"/>
    <d v="2011-07-01T00:00:00"/>
    <s v="45 - 69"/>
    <x v="4"/>
    <x v="1"/>
    <x v="1"/>
    <n v="2"/>
    <n v="10"/>
    <n v="412.5"/>
    <n v="9"/>
    <n v="4"/>
    <x v="11"/>
    <x v="11"/>
  </r>
  <r>
    <x v="5"/>
    <d v="2011-07-01T00:00:00"/>
    <s v="45 - 69"/>
    <x v="4"/>
    <x v="1"/>
    <x v="2"/>
    <n v="3"/>
    <n v="1450"/>
    <n v="825"/>
    <n v="1101"/>
    <n v="342"/>
    <x v="11"/>
    <x v="11"/>
  </r>
  <r>
    <x v="5"/>
    <d v="2011-07-01T00:00:00"/>
    <s v="45 - 69"/>
    <x v="0"/>
    <x v="0"/>
    <x v="0"/>
    <n v="1"/>
    <n v="1000"/>
    <n v="2812.5"/>
    <n v="581"/>
    <n v="115"/>
    <x v="12"/>
    <x v="12"/>
  </r>
  <r>
    <x v="5"/>
    <d v="2011-07-01T00:00:00"/>
    <s v="45 - 69"/>
    <x v="0"/>
    <x v="0"/>
    <x v="1"/>
    <n v="2"/>
    <n v="690"/>
    <n v="2812.5"/>
    <n v="433"/>
    <n v="82"/>
    <x v="12"/>
    <x v="12"/>
  </r>
  <r>
    <x v="5"/>
    <d v="2011-07-01T00:00:00"/>
    <s v="45 - 69"/>
    <x v="0"/>
    <x v="0"/>
    <x v="2"/>
    <n v="3"/>
    <n v="9560"/>
    <n v="5625"/>
    <n v="6058"/>
    <n v="1379"/>
    <x v="12"/>
    <x v="12"/>
  </r>
  <r>
    <x v="5"/>
    <d v="2011-07-01T00:00:00"/>
    <s v="45 - 69"/>
    <x v="0"/>
    <x v="0"/>
    <x v="3"/>
    <n v="3"/>
    <n v="0"/>
    <n v="0"/>
    <n v="15"/>
    <n v="2"/>
    <x v="12"/>
    <x v="12"/>
  </r>
  <r>
    <x v="5"/>
    <d v="2011-07-01T00:00:00"/>
    <s v="45 - 69"/>
    <x v="1"/>
    <x v="1"/>
    <x v="0"/>
    <n v="1"/>
    <n v="890"/>
    <n v="2495"/>
    <n v="532"/>
    <n v="139"/>
    <x v="12"/>
    <x v="12"/>
  </r>
  <r>
    <x v="5"/>
    <d v="2011-07-01T00:00:00"/>
    <s v="45 - 69"/>
    <x v="1"/>
    <x v="1"/>
    <x v="1"/>
    <n v="2"/>
    <n v="590"/>
    <n v="2495"/>
    <n v="346"/>
    <n v="80"/>
    <x v="12"/>
    <x v="12"/>
  </r>
  <r>
    <x v="5"/>
    <d v="2011-07-01T00:00:00"/>
    <s v="45 - 69"/>
    <x v="1"/>
    <x v="1"/>
    <x v="2"/>
    <n v="3"/>
    <n v="8500"/>
    <n v="4990"/>
    <n v="5512"/>
    <n v="1557"/>
    <x v="12"/>
    <x v="12"/>
  </r>
  <r>
    <x v="5"/>
    <d v="2011-07-01T00:00:00"/>
    <s v="45 - 69"/>
    <x v="1"/>
    <x v="1"/>
    <x v="3"/>
    <n v="3"/>
    <n v="0"/>
    <n v="0"/>
    <n v="11"/>
    <n v="6"/>
    <x v="12"/>
    <x v="12"/>
  </r>
  <r>
    <x v="5"/>
    <d v="2011-07-01T00:00:00"/>
    <s v="45 - 69"/>
    <x v="2"/>
    <x v="1"/>
    <x v="0"/>
    <n v="1"/>
    <n v="600"/>
    <n v="2065"/>
    <n v="361"/>
    <n v="101"/>
    <x v="12"/>
    <x v="12"/>
  </r>
  <r>
    <x v="5"/>
    <d v="2011-07-01T00:00:00"/>
    <s v="45 - 69"/>
    <x v="2"/>
    <x v="1"/>
    <x v="1"/>
    <n v="2"/>
    <n v="460"/>
    <n v="2065"/>
    <n v="275"/>
    <n v="60"/>
    <x v="12"/>
    <x v="12"/>
  </r>
  <r>
    <x v="5"/>
    <d v="2011-07-01T00:00:00"/>
    <s v="45 - 69"/>
    <x v="2"/>
    <x v="1"/>
    <x v="2"/>
    <n v="3"/>
    <n v="7190"/>
    <n v="4130"/>
    <n v="4765"/>
    <n v="1318"/>
    <x v="12"/>
    <x v="12"/>
  </r>
  <r>
    <x v="5"/>
    <d v="2011-07-01T00:00:00"/>
    <s v="45 - 69"/>
    <x v="2"/>
    <x v="1"/>
    <x v="3"/>
    <n v="3"/>
    <n v="0"/>
    <n v="0"/>
    <n v="6"/>
    <n v="3"/>
    <x v="12"/>
    <x v="12"/>
  </r>
  <r>
    <x v="5"/>
    <d v="2011-07-01T00:00:00"/>
    <s v="45 - 69"/>
    <x v="3"/>
    <x v="1"/>
    <x v="0"/>
    <n v="1"/>
    <n v="470"/>
    <n v="1797.5"/>
    <n v="293"/>
    <n v="100"/>
    <x v="12"/>
    <x v="12"/>
  </r>
  <r>
    <x v="5"/>
    <d v="2011-07-01T00:00:00"/>
    <s v="45 - 69"/>
    <x v="3"/>
    <x v="1"/>
    <x v="1"/>
    <n v="2"/>
    <n v="410"/>
    <n v="1797.5"/>
    <n v="264"/>
    <n v="55"/>
    <x v="12"/>
    <x v="12"/>
  </r>
  <r>
    <x v="5"/>
    <d v="2011-07-01T00:00:00"/>
    <s v="45 - 69"/>
    <x v="3"/>
    <x v="1"/>
    <x v="2"/>
    <n v="3"/>
    <n v="6310"/>
    <n v="3595"/>
    <n v="4468"/>
    <n v="1308"/>
    <x v="12"/>
    <x v="12"/>
  </r>
  <r>
    <x v="5"/>
    <d v="2011-07-01T00:00:00"/>
    <s v="45 - 69"/>
    <x v="3"/>
    <x v="1"/>
    <x v="3"/>
    <n v="3"/>
    <n v="0"/>
    <n v="0"/>
    <n v="3"/>
    <n v="1"/>
    <x v="12"/>
    <x v="12"/>
  </r>
  <r>
    <x v="5"/>
    <d v="2011-07-01T00:00:00"/>
    <s v="45 - 69"/>
    <x v="4"/>
    <x v="1"/>
    <x v="0"/>
    <n v="1"/>
    <n v="310"/>
    <n v="1412.5"/>
    <n v="200"/>
    <n v="69"/>
    <x v="12"/>
    <x v="12"/>
  </r>
  <r>
    <x v="5"/>
    <d v="2011-07-01T00:00:00"/>
    <s v="45 - 69"/>
    <x v="4"/>
    <x v="1"/>
    <x v="1"/>
    <n v="2"/>
    <n v="310"/>
    <n v="1412.5"/>
    <n v="166"/>
    <n v="39"/>
    <x v="12"/>
    <x v="12"/>
  </r>
  <r>
    <x v="5"/>
    <d v="2011-07-01T00:00:00"/>
    <s v="45 - 69"/>
    <x v="4"/>
    <x v="1"/>
    <x v="2"/>
    <n v="3"/>
    <n v="5030"/>
    <n v="2825"/>
    <n v="3588"/>
    <n v="1277"/>
    <x v="12"/>
    <x v="12"/>
  </r>
  <r>
    <x v="5"/>
    <d v="2011-07-01T00:00:00"/>
    <s v="45 - 69"/>
    <x v="4"/>
    <x v="1"/>
    <x v="3"/>
    <n v="3"/>
    <n v="0"/>
    <n v="0"/>
    <n v="4"/>
    <n v="1"/>
    <x v="12"/>
    <x v="12"/>
  </r>
  <r>
    <x v="5"/>
    <d v="2011-07-01T00:00:00"/>
    <s v="45 - 69"/>
    <x v="0"/>
    <x v="0"/>
    <x v="0"/>
    <n v="1"/>
    <n v="710"/>
    <n v="1365"/>
    <n v="413"/>
    <n v="80"/>
    <x v="13"/>
    <x v="13"/>
  </r>
  <r>
    <x v="5"/>
    <d v="2011-07-01T00:00:00"/>
    <s v="45 - 69"/>
    <x v="0"/>
    <x v="0"/>
    <x v="1"/>
    <n v="2"/>
    <n v="340"/>
    <n v="1365"/>
    <n v="158"/>
    <n v="37"/>
    <x v="13"/>
    <x v="13"/>
  </r>
  <r>
    <x v="5"/>
    <d v="2011-07-01T00:00:00"/>
    <s v="45 - 69"/>
    <x v="0"/>
    <x v="0"/>
    <x v="2"/>
    <n v="3"/>
    <n v="4400"/>
    <n v="2730"/>
    <n v="2890"/>
    <n v="653"/>
    <x v="13"/>
    <x v="13"/>
  </r>
  <r>
    <x v="5"/>
    <d v="2011-07-01T00:00:00"/>
    <s v="45 - 69"/>
    <x v="0"/>
    <x v="0"/>
    <x v="3"/>
    <n v="3"/>
    <n v="0"/>
    <n v="0"/>
    <n v="1"/>
    <n v="1"/>
    <x v="13"/>
    <x v="13"/>
  </r>
  <r>
    <x v="5"/>
    <d v="2011-07-01T00:00:00"/>
    <s v="45 - 69"/>
    <x v="1"/>
    <x v="1"/>
    <x v="0"/>
    <n v="1"/>
    <n v="670"/>
    <n v="1322.5"/>
    <n v="387"/>
    <n v="99"/>
    <x v="13"/>
    <x v="13"/>
  </r>
  <r>
    <x v="5"/>
    <d v="2011-07-01T00:00:00"/>
    <s v="45 - 69"/>
    <x v="1"/>
    <x v="1"/>
    <x v="1"/>
    <n v="2"/>
    <n v="270"/>
    <n v="1322.5"/>
    <n v="171"/>
    <n v="40"/>
    <x v="13"/>
    <x v="13"/>
  </r>
  <r>
    <x v="5"/>
    <d v="2011-07-01T00:00:00"/>
    <s v="45 - 69"/>
    <x v="1"/>
    <x v="1"/>
    <x v="2"/>
    <n v="3"/>
    <n v="4350"/>
    <n v="2645"/>
    <n v="2824"/>
    <n v="810"/>
    <x v="13"/>
    <x v="13"/>
  </r>
  <r>
    <x v="5"/>
    <d v="2011-07-01T00:00:00"/>
    <s v="45 - 69"/>
    <x v="1"/>
    <x v="1"/>
    <x v="3"/>
    <n v="3"/>
    <n v="0"/>
    <n v="0"/>
    <n v="3"/>
    <n v="0"/>
    <x v="13"/>
    <x v="13"/>
  </r>
  <r>
    <x v="5"/>
    <d v="2011-07-01T00:00:00"/>
    <s v="45 - 69"/>
    <x v="2"/>
    <x v="1"/>
    <x v="0"/>
    <n v="1"/>
    <n v="510"/>
    <n v="1080"/>
    <n v="308"/>
    <n v="99"/>
    <x v="13"/>
    <x v="13"/>
  </r>
  <r>
    <x v="5"/>
    <d v="2011-07-01T00:00:00"/>
    <s v="45 - 69"/>
    <x v="2"/>
    <x v="1"/>
    <x v="1"/>
    <n v="2"/>
    <n v="250"/>
    <n v="1080"/>
    <n v="166"/>
    <n v="37"/>
    <x v="13"/>
    <x v="13"/>
  </r>
  <r>
    <x v="5"/>
    <d v="2011-07-01T00:00:00"/>
    <s v="45 - 69"/>
    <x v="2"/>
    <x v="1"/>
    <x v="2"/>
    <n v="3"/>
    <n v="3560"/>
    <n v="2160"/>
    <n v="2407"/>
    <n v="740"/>
    <x v="13"/>
    <x v="13"/>
  </r>
  <r>
    <x v="5"/>
    <d v="2011-07-01T00:00:00"/>
    <s v="45 - 69"/>
    <x v="2"/>
    <x v="1"/>
    <x v="3"/>
    <n v="3"/>
    <n v="0"/>
    <n v="0"/>
    <n v="1"/>
    <n v="0"/>
    <x v="13"/>
    <x v="13"/>
  </r>
  <r>
    <x v="5"/>
    <d v="2011-07-01T00:00:00"/>
    <s v="45 - 69"/>
    <x v="3"/>
    <x v="1"/>
    <x v="0"/>
    <n v="1"/>
    <n v="340"/>
    <n v="937.5"/>
    <n v="218"/>
    <n v="65"/>
    <x v="13"/>
    <x v="13"/>
  </r>
  <r>
    <x v="5"/>
    <d v="2011-07-01T00:00:00"/>
    <s v="45 - 69"/>
    <x v="3"/>
    <x v="1"/>
    <x v="1"/>
    <n v="2"/>
    <n v="200"/>
    <n v="937.5"/>
    <n v="109"/>
    <n v="40"/>
    <x v="13"/>
    <x v="13"/>
  </r>
  <r>
    <x v="5"/>
    <d v="2011-07-01T00:00:00"/>
    <s v="45 - 69"/>
    <x v="3"/>
    <x v="1"/>
    <x v="2"/>
    <n v="3"/>
    <n v="3210"/>
    <n v="1875"/>
    <n v="2226"/>
    <n v="557"/>
    <x v="13"/>
    <x v="13"/>
  </r>
  <r>
    <x v="5"/>
    <d v="2011-07-01T00:00:00"/>
    <s v="45 - 69"/>
    <x v="3"/>
    <x v="1"/>
    <x v="3"/>
    <n v="3"/>
    <n v="0"/>
    <n v="0"/>
    <n v="4"/>
    <n v="1"/>
    <x v="13"/>
    <x v="13"/>
  </r>
  <r>
    <x v="5"/>
    <d v="2011-07-01T00:00:00"/>
    <s v="45 - 69"/>
    <x v="4"/>
    <x v="1"/>
    <x v="0"/>
    <n v="1"/>
    <n v="200"/>
    <n v="745"/>
    <n v="116"/>
    <n v="43"/>
    <x v="13"/>
    <x v="13"/>
  </r>
  <r>
    <x v="5"/>
    <d v="2011-07-01T00:00:00"/>
    <s v="45 - 69"/>
    <x v="4"/>
    <x v="1"/>
    <x v="1"/>
    <n v="2"/>
    <n v="140"/>
    <n v="745"/>
    <n v="77"/>
    <n v="18"/>
    <x v="13"/>
    <x v="13"/>
  </r>
  <r>
    <x v="5"/>
    <d v="2011-07-01T00:00:00"/>
    <s v="45 - 69"/>
    <x v="4"/>
    <x v="1"/>
    <x v="2"/>
    <n v="3"/>
    <n v="2650"/>
    <n v="1490"/>
    <n v="1849"/>
    <n v="538"/>
    <x v="13"/>
    <x v="13"/>
  </r>
  <r>
    <x v="5"/>
    <d v="2011-07-01T00:00:00"/>
    <s v="45 - 69"/>
    <x v="4"/>
    <x v="1"/>
    <x v="3"/>
    <n v="3"/>
    <n v="0"/>
    <n v="0"/>
    <n v="7"/>
    <n v="1"/>
    <x v="13"/>
    <x v="13"/>
  </r>
  <r>
    <x v="5"/>
    <d v="2011-07-01T00:00:00"/>
    <s v="45 - 69"/>
    <x v="0"/>
    <x v="0"/>
    <x v="0"/>
    <n v="1"/>
    <n v="230"/>
    <n v="382.5"/>
    <n v="140"/>
    <n v="15"/>
    <x v="14"/>
    <x v="14"/>
  </r>
  <r>
    <x v="5"/>
    <d v="2011-07-01T00:00:00"/>
    <s v="45 - 69"/>
    <x v="0"/>
    <x v="0"/>
    <x v="1"/>
    <n v="2"/>
    <n v="25"/>
    <n v="382.5"/>
    <n v="17"/>
    <n v="1"/>
    <x v="14"/>
    <x v="14"/>
  </r>
  <r>
    <x v="5"/>
    <d v="2011-07-01T00:00:00"/>
    <s v="45 - 69"/>
    <x v="0"/>
    <x v="0"/>
    <x v="2"/>
    <n v="3"/>
    <n v="1275"/>
    <n v="765"/>
    <n v="827"/>
    <n v="114"/>
    <x v="14"/>
    <x v="14"/>
  </r>
  <r>
    <x v="5"/>
    <d v="2011-07-01T00:00:00"/>
    <s v="45 - 69"/>
    <x v="1"/>
    <x v="1"/>
    <x v="0"/>
    <n v="1"/>
    <n v="190"/>
    <n v="420"/>
    <n v="124"/>
    <n v="11"/>
    <x v="14"/>
    <x v="14"/>
  </r>
  <r>
    <x v="5"/>
    <d v="2011-07-01T00:00:00"/>
    <s v="45 - 69"/>
    <x v="1"/>
    <x v="1"/>
    <x v="1"/>
    <n v="2"/>
    <n v="15"/>
    <n v="420"/>
    <n v="14"/>
    <n v="1"/>
    <x v="14"/>
    <x v="14"/>
  </r>
  <r>
    <x v="5"/>
    <d v="2011-07-01T00:00:00"/>
    <s v="45 - 69"/>
    <x v="1"/>
    <x v="1"/>
    <x v="2"/>
    <n v="3"/>
    <n v="1470"/>
    <n v="840"/>
    <n v="948"/>
    <n v="135"/>
    <x v="14"/>
    <x v="14"/>
  </r>
  <r>
    <x v="5"/>
    <d v="2011-07-01T00:00:00"/>
    <s v="45 - 69"/>
    <x v="2"/>
    <x v="1"/>
    <x v="0"/>
    <n v="1"/>
    <n v="150"/>
    <n v="387.5"/>
    <n v="104"/>
    <n v="18"/>
    <x v="14"/>
    <x v="14"/>
  </r>
  <r>
    <x v="5"/>
    <d v="2011-07-01T00:00:00"/>
    <s v="45 - 69"/>
    <x v="2"/>
    <x v="1"/>
    <x v="1"/>
    <n v="2"/>
    <n v="15"/>
    <n v="387.5"/>
    <n v="11"/>
    <n v="1"/>
    <x v="14"/>
    <x v="14"/>
  </r>
  <r>
    <x v="5"/>
    <d v="2011-07-01T00:00:00"/>
    <s v="45 - 69"/>
    <x v="2"/>
    <x v="1"/>
    <x v="2"/>
    <n v="3"/>
    <n v="1385"/>
    <n v="775"/>
    <n v="982"/>
    <n v="160"/>
    <x v="14"/>
    <x v="14"/>
  </r>
  <r>
    <x v="5"/>
    <d v="2011-07-01T00:00:00"/>
    <s v="45 - 69"/>
    <x v="3"/>
    <x v="1"/>
    <x v="0"/>
    <n v="1"/>
    <n v="120"/>
    <n v="377.5"/>
    <n v="73"/>
    <n v="5"/>
    <x v="14"/>
    <x v="14"/>
  </r>
  <r>
    <x v="5"/>
    <d v="2011-07-01T00:00:00"/>
    <s v="45 - 69"/>
    <x v="3"/>
    <x v="1"/>
    <x v="1"/>
    <n v="2"/>
    <n v="10"/>
    <n v="377.5"/>
    <n v="7"/>
    <n v="2"/>
    <x v="14"/>
    <x v="14"/>
  </r>
  <r>
    <x v="5"/>
    <d v="2011-07-01T00:00:00"/>
    <s v="45 - 69"/>
    <x v="3"/>
    <x v="1"/>
    <x v="2"/>
    <n v="3"/>
    <n v="1385"/>
    <n v="755"/>
    <n v="993"/>
    <n v="115"/>
    <x v="14"/>
    <x v="14"/>
  </r>
  <r>
    <x v="5"/>
    <d v="2011-07-01T00:00:00"/>
    <s v="45 - 69"/>
    <x v="3"/>
    <x v="1"/>
    <x v="3"/>
    <n v="3"/>
    <n v="0"/>
    <n v="0"/>
    <n v="1"/>
    <n v="0"/>
    <x v="14"/>
    <x v="14"/>
  </r>
  <r>
    <x v="5"/>
    <d v="2011-07-01T00:00:00"/>
    <s v="45 - 69"/>
    <x v="4"/>
    <x v="1"/>
    <x v="0"/>
    <n v="1"/>
    <n v="80"/>
    <n v="307.5"/>
    <n v="55"/>
    <n v="10"/>
    <x v="14"/>
    <x v="14"/>
  </r>
  <r>
    <x v="5"/>
    <d v="2011-07-01T00:00:00"/>
    <s v="45 - 69"/>
    <x v="4"/>
    <x v="1"/>
    <x v="1"/>
    <n v="2"/>
    <n v="5"/>
    <n v="307.5"/>
    <n v="4"/>
    <n v="0"/>
    <x v="14"/>
    <x v="14"/>
  </r>
  <r>
    <x v="5"/>
    <d v="2011-07-01T00:00:00"/>
    <s v="45 - 69"/>
    <x v="4"/>
    <x v="1"/>
    <x v="2"/>
    <n v="3"/>
    <n v="1150"/>
    <n v="615"/>
    <n v="823"/>
    <n v="110"/>
    <x v="14"/>
    <x v="14"/>
  </r>
  <r>
    <x v="5"/>
    <d v="2011-07-01T00:00:00"/>
    <s v="45 - 69"/>
    <x v="0"/>
    <x v="0"/>
    <x v="0"/>
    <n v="1"/>
    <n v="450"/>
    <n v="1402.5"/>
    <n v="383"/>
    <n v="109"/>
    <x v="15"/>
    <x v="15"/>
  </r>
  <r>
    <x v="5"/>
    <d v="2011-07-01T00:00:00"/>
    <s v="45 - 69"/>
    <x v="0"/>
    <x v="0"/>
    <x v="1"/>
    <n v="2"/>
    <n v="55"/>
    <n v="1402.5"/>
    <n v="34"/>
    <n v="6"/>
    <x v="15"/>
    <x v="15"/>
  </r>
  <r>
    <x v="5"/>
    <d v="2011-07-01T00:00:00"/>
    <s v="45 - 69"/>
    <x v="0"/>
    <x v="0"/>
    <x v="2"/>
    <n v="3"/>
    <n v="5100"/>
    <n v="2805"/>
    <n v="4536"/>
    <n v="1183"/>
    <x v="15"/>
    <x v="15"/>
  </r>
  <r>
    <x v="5"/>
    <d v="2011-07-01T00:00:00"/>
    <s v="45 - 69"/>
    <x v="0"/>
    <x v="0"/>
    <x v="3"/>
    <n v="3"/>
    <n v="0"/>
    <n v="0"/>
    <n v="4"/>
    <n v="2"/>
    <x v="15"/>
    <x v="15"/>
  </r>
  <r>
    <x v="5"/>
    <d v="2011-07-01T00:00:00"/>
    <s v="45 - 69"/>
    <x v="1"/>
    <x v="1"/>
    <x v="0"/>
    <n v="1"/>
    <n v="400"/>
    <n v="1435"/>
    <n v="311"/>
    <n v="88"/>
    <x v="15"/>
    <x v="15"/>
  </r>
  <r>
    <x v="5"/>
    <d v="2011-07-01T00:00:00"/>
    <s v="45 - 69"/>
    <x v="1"/>
    <x v="1"/>
    <x v="1"/>
    <n v="2"/>
    <n v="40"/>
    <n v="1435"/>
    <n v="26"/>
    <n v="8"/>
    <x v="15"/>
    <x v="15"/>
  </r>
  <r>
    <x v="5"/>
    <d v="2011-07-01T00:00:00"/>
    <s v="45 - 69"/>
    <x v="1"/>
    <x v="1"/>
    <x v="2"/>
    <n v="3"/>
    <n v="5300"/>
    <n v="2870"/>
    <n v="4106"/>
    <n v="1082"/>
    <x v="15"/>
    <x v="15"/>
  </r>
  <r>
    <x v="5"/>
    <d v="2011-07-01T00:00:00"/>
    <s v="45 - 69"/>
    <x v="1"/>
    <x v="1"/>
    <x v="3"/>
    <n v="3"/>
    <n v="0"/>
    <n v="0"/>
    <n v="9"/>
    <n v="3"/>
    <x v="15"/>
    <x v="15"/>
  </r>
  <r>
    <x v="5"/>
    <d v="2011-07-01T00:00:00"/>
    <s v="45 - 69"/>
    <x v="2"/>
    <x v="1"/>
    <x v="0"/>
    <n v="1"/>
    <n v="280"/>
    <n v="1290"/>
    <n v="206"/>
    <n v="80"/>
    <x v="15"/>
    <x v="15"/>
  </r>
  <r>
    <x v="5"/>
    <d v="2011-07-01T00:00:00"/>
    <s v="45 - 69"/>
    <x v="2"/>
    <x v="1"/>
    <x v="1"/>
    <n v="2"/>
    <n v="20"/>
    <n v="1290"/>
    <n v="18"/>
    <n v="3"/>
    <x v="15"/>
    <x v="15"/>
  </r>
  <r>
    <x v="5"/>
    <d v="2011-07-01T00:00:00"/>
    <s v="45 - 69"/>
    <x v="2"/>
    <x v="1"/>
    <x v="2"/>
    <n v="3"/>
    <n v="4860"/>
    <n v="2580"/>
    <n v="3916"/>
    <n v="1328"/>
    <x v="15"/>
    <x v="15"/>
  </r>
  <r>
    <x v="5"/>
    <d v="2011-07-01T00:00:00"/>
    <s v="45 - 69"/>
    <x v="2"/>
    <x v="1"/>
    <x v="3"/>
    <n v="3"/>
    <n v="0"/>
    <n v="0"/>
    <n v="9"/>
    <n v="4"/>
    <x v="15"/>
    <x v="15"/>
  </r>
  <r>
    <x v="5"/>
    <d v="2011-07-01T00:00:00"/>
    <s v="45 - 69"/>
    <x v="3"/>
    <x v="1"/>
    <x v="0"/>
    <n v="1"/>
    <n v="240"/>
    <n v="1277.5"/>
    <n v="178"/>
    <n v="49"/>
    <x v="15"/>
    <x v="15"/>
  </r>
  <r>
    <x v="5"/>
    <d v="2011-07-01T00:00:00"/>
    <s v="45 - 69"/>
    <x v="3"/>
    <x v="1"/>
    <x v="1"/>
    <n v="2"/>
    <n v="20"/>
    <n v="1277.5"/>
    <n v="17"/>
    <n v="8"/>
    <x v="15"/>
    <x v="15"/>
  </r>
  <r>
    <x v="5"/>
    <d v="2011-07-01T00:00:00"/>
    <s v="45 - 69"/>
    <x v="3"/>
    <x v="1"/>
    <x v="2"/>
    <n v="3"/>
    <n v="4860"/>
    <n v="2555"/>
    <n v="3871"/>
    <n v="1162"/>
    <x v="15"/>
    <x v="15"/>
  </r>
  <r>
    <x v="5"/>
    <d v="2011-07-01T00:00:00"/>
    <s v="45 - 69"/>
    <x v="3"/>
    <x v="1"/>
    <x v="3"/>
    <n v="3"/>
    <n v="0"/>
    <n v="0"/>
    <n v="9"/>
    <n v="2"/>
    <x v="15"/>
    <x v="15"/>
  </r>
  <r>
    <x v="5"/>
    <d v="2011-07-01T00:00:00"/>
    <s v="45 - 69"/>
    <x v="4"/>
    <x v="1"/>
    <x v="0"/>
    <n v="1"/>
    <n v="160"/>
    <n v="1002.5"/>
    <n v="144"/>
    <n v="42"/>
    <x v="15"/>
    <x v="15"/>
  </r>
  <r>
    <x v="5"/>
    <d v="2011-07-01T00:00:00"/>
    <s v="45 - 69"/>
    <x v="4"/>
    <x v="1"/>
    <x v="1"/>
    <n v="2"/>
    <n v="15"/>
    <n v="1002.5"/>
    <n v="9"/>
    <n v="3"/>
    <x v="15"/>
    <x v="15"/>
  </r>
  <r>
    <x v="5"/>
    <d v="2011-07-01T00:00:00"/>
    <s v="45 - 69"/>
    <x v="4"/>
    <x v="1"/>
    <x v="2"/>
    <n v="3"/>
    <n v="3830"/>
    <n v="2005"/>
    <n v="3128"/>
    <n v="973"/>
    <x v="15"/>
    <x v="15"/>
  </r>
  <r>
    <x v="5"/>
    <d v="2011-07-01T00:00:00"/>
    <s v="45 - 69"/>
    <x v="4"/>
    <x v="1"/>
    <x v="3"/>
    <n v="3"/>
    <n v="0"/>
    <n v="0"/>
    <n v="8"/>
    <n v="4"/>
    <x v="15"/>
    <x v="15"/>
  </r>
  <r>
    <x v="5"/>
    <d v="2011-07-01T00:00:00"/>
    <s v="45 - 69"/>
    <x v="0"/>
    <x v="0"/>
    <x v="0"/>
    <n v="1"/>
    <n v="130"/>
    <n v="330"/>
    <n v="106"/>
    <n v="23"/>
    <x v="16"/>
    <x v="16"/>
  </r>
  <r>
    <x v="5"/>
    <d v="2011-07-01T00:00:00"/>
    <s v="45 - 69"/>
    <x v="0"/>
    <x v="0"/>
    <x v="1"/>
    <n v="2"/>
    <n v="10"/>
    <n v="330"/>
    <n v="4"/>
    <n v="1"/>
    <x v="16"/>
    <x v="16"/>
  </r>
  <r>
    <x v="5"/>
    <d v="2011-07-01T00:00:00"/>
    <s v="45 - 69"/>
    <x v="0"/>
    <x v="0"/>
    <x v="2"/>
    <n v="3"/>
    <n v="1185"/>
    <n v="660"/>
    <n v="1005"/>
    <n v="247"/>
    <x v="16"/>
    <x v="16"/>
  </r>
  <r>
    <x v="5"/>
    <d v="2011-07-01T00:00:00"/>
    <s v="45 - 69"/>
    <x v="0"/>
    <x v="0"/>
    <x v="3"/>
    <n v="3"/>
    <n v="0"/>
    <n v="0"/>
    <n v="9"/>
    <n v="3"/>
    <x v="16"/>
    <x v="16"/>
  </r>
  <r>
    <x v="5"/>
    <d v="2011-07-01T00:00:00"/>
    <s v="45 - 69"/>
    <x v="1"/>
    <x v="1"/>
    <x v="0"/>
    <n v="1"/>
    <n v="130"/>
    <n v="342.5"/>
    <n v="80"/>
    <n v="24"/>
    <x v="16"/>
    <x v="16"/>
  </r>
  <r>
    <x v="5"/>
    <d v="2011-07-01T00:00:00"/>
    <s v="45 - 69"/>
    <x v="1"/>
    <x v="1"/>
    <x v="1"/>
    <n v="2"/>
    <n v="5"/>
    <n v="342.5"/>
    <n v="1"/>
    <n v="1"/>
    <x v="16"/>
    <x v="16"/>
  </r>
  <r>
    <x v="5"/>
    <d v="2011-07-01T00:00:00"/>
    <s v="45 - 69"/>
    <x v="1"/>
    <x v="1"/>
    <x v="2"/>
    <n v="3"/>
    <n v="1250"/>
    <n v="685"/>
    <n v="923"/>
    <n v="241"/>
    <x v="16"/>
    <x v="16"/>
  </r>
  <r>
    <x v="5"/>
    <d v="2011-07-01T00:00:00"/>
    <s v="45 - 69"/>
    <x v="1"/>
    <x v="1"/>
    <x v="3"/>
    <n v="3"/>
    <n v="0"/>
    <n v="0"/>
    <n v="6"/>
    <n v="1"/>
    <x v="16"/>
    <x v="16"/>
  </r>
  <r>
    <x v="5"/>
    <d v="2011-07-01T00:00:00"/>
    <s v="45 - 69"/>
    <x v="2"/>
    <x v="1"/>
    <x v="0"/>
    <n v="1"/>
    <n v="80"/>
    <n v="290"/>
    <n v="55"/>
    <n v="23"/>
    <x v="16"/>
    <x v="16"/>
  </r>
  <r>
    <x v="5"/>
    <d v="2011-07-01T00:00:00"/>
    <s v="45 - 69"/>
    <x v="2"/>
    <x v="1"/>
    <x v="2"/>
    <n v="3"/>
    <n v="1075"/>
    <n v="580"/>
    <n v="793"/>
    <n v="279"/>
    <x v="16"/>
    <x v="16"/>
  </r>
  <r>
    <x v="5"/>
    <d v="2011-07-01T00:00:00"/>
    <s v="45 - 69"/>
    <x v="2"/>
    <x v="1"/>
    <x v="3"/>
    <n v="3"/>
    <n v="0"/>
    <n v="0"/>
    <n v="7"/>
    <n v="1"/>
    <x v="16"/>
    <x v="16"/>
  </r>
  <r>
    <x v="5"/>
    <d v="2011-07-01T00:00:00"/>
    <s v="45 - 69"/>
    <x v="3"/>
    <x v="1"/>
    <x v="0"/>
    <n v="1"/>
    <n v="50"/>
    <n v="247.5"/>
    <n v="58"/>
    <n v="13"/>
    <x v="16"/>
    <x v="16"/>
  </r>
  <r>
    <x v="5"/>
    <d v="2011-07-01T00:00:00"/>
    <s v="45 - 69"/>
    <x v="3"/>
    <x v="1"/>
    <x v="1"/>
    <n v="2"/>
    <n v="5"/>
    <n v="247.5"/>
    <n v="3"/>
    <n v="0"/>
    <x v="16"/>
    <x v="16"/>
  </r>
  <r>
    <x v="5"/>
    <d v="2011-07-01T00:00:00"/>
    <s v="45 - 69"/>
    <x v="3"/>
    <x v="1"/>
    <x v="2"/>
    <n v="3"/>
    <n v="930"/>
    <n v="495"/>
    <n v="750"/>
    <n v="261"/>
    <x v="16"/>
    <x v="16"/>
  </r>
  <r>
    <x v="5"/>
    <d v="2011-07-01T00:00:00"/>
    <s v="45 - 69"/>
    <x v="3"/>
    <x v="1"/>
    <x v="3"/>
    <n v="3"/>
    <n v="0"/>
    <n v="0"/>
    <n v="5"/>
    <n v="0"/>
    <x v="16"/>
    <x v="16"/>
  </r>
  <r>
    <x v="5"/>
    <d v="2011-07-01T00:00:00"/>
    <s v="45 - 69"/>
    <x v="4"/>
    <x v="1"/>
    <x v="0"/>
    <n v="1"/>
    <n v="50"/>
    <n v="210"/>
    <n v="30"/>
    <n v="10"/>
    <x v="16"/>
    <x v="16"/>
  </r>
  <r>
    <x v="5"/>
    <d v="2011-07-01T00:00:00"/>
    <s v="45 - 69"/>
    <x v="4"/>
    <x v="1"/>
    <x v="1"/>
    <n v="2"/>
    <n v="5"/>
    <n v="210"/>
    <n v="1"/>
    <n v="0"/>
    <x v="16"/>
    <x v="16"/>
  </r>
  <r>
    <x v="5"/>
    <d v="2011-07-01T00:00:00"/>
    <s v="45 - 69"/>
    <x v="4"/>
    <x v="1"/>
    <x v="2"/>
    <n v="3"/>
    <n v="785"/>
    <n v="420"/>
    <n v="599"/>
    <n v="242"/>
    <x v="16"/>
    <x v="16"/>
  </r>
  <r>
    <x v="5"/>
    <d v="2011-07-01T00:00:00"/>
    <s v="45 - 69"/>
    <x v="4"/>
    <x v="1"/>
    <x v="3"/>
    <n v="3"/>
    <n v="0"/>
    <n v="0"/>
    <n v="8"/>
    <n v="2"/>
    <x v="16"/>
    <x v="16"/>
  </r>
  <r>
    <x v="5"/>
    <d v="2011-07-01T00:00:00"/>
    <s v="45 - 69"/>
    <x v="0"/>
    <x v="0"/>
    <x v="0"/>
    <n v="1"/>
    <n v="1170"/>
    <n v="4655"/>
    <n v="975"/>
    <n v="236"/>
    <x v="17"/>
    <x v="17"/>
  </r>
  <r>
    <x v="5"/>
    <d v="2011-07-01T00:00:00"/>
    <s v="45 - 69"/>
    <x v="0"/>
    <x v="0"/>
    <x v="1"/>
    <n v="2"/>
    <n v="320"/>
    <n v="4655"/>
    <n v="209"/>
    <n v="47"/>
    <x v="17"/>
    <x v="17"/>
  </r>
  <r>
    <x v="5"/>
    <d v="2011-07-01T00:00:00"/>
    <s v="45 - 69"/>
    <x v="0"/>
    <x v="0"/>
    <x v="2"/>
    <n v="3"/>
    <n v="17140"/>
    <n v="9310"/>
    <n v="15242"/>
    <n v="3721"/>
    <x v="17"/>
    <x v="17"/>
  </r>
  <r>
    <x v="5"/>
    <d v="2011-07-01T00:00:00"/>
    <s v="45 - 69"/>
    <x v="0"/>
    <x v="0"/>
    <x v="3"/>
    <n v="3"/>
    <n v="0"/>
    <n v="0"/>
    <n v="26"/>
    <n v="10"/>
    <x v="17"/>
    <x v="17"/>
  </r>
  <r>
    <x v="5"/>
    <d v="2011-07-01T00:00:00"/>
    <s v="45 - 69"/>
    <x v="1"/>
    <x v="1"/>
    <x v="0"/>
    <n v="1"/>
    <n v="1000"/>
    <n v="4512.5"/>
    <n v="751"/>
    <n v="163"/>
    <x v="17"/>
    <x v="17"/>
  </r>
  <r>
    <x v="5"/>
    <d v="2011-07-01T00:00:00"/>
    <s v="45 - 69"/>
    <x v="1"/>
    <x v="1"/>
    <x v="1"/>
    <n v="2"/>
    <n v="260"/>
    <n v="4512.5"/>
    <n v="158"/>
    <n v="35"/>
    <x v="17"/>
    <x v="17"/>
  </r>
  <r>
    <x v="5"/>
    <d v="2011-07-01T00:00:00"/>
    <s v="45 - 69"/>
    <x v="1"/>
    <x v="1"/>
    <x v="2"/>
    <n v="3"/>
    <n v="16780"/>
    <n v="9025"/>
    <n v="13450"/>
    <n v="2955"/>
    <x v="17"/>
    <x v="17"/>
  </r>
  <r>
    <x v="5"/>
    <d v="2011-07-01T00:00:00"/>
    <s v="45 - 69"/>
    <x v="1"/>
    <x v="1"/>
    <x v="3"/>
    <n v="3"/>
    <n v="0"/>
    <n v="0"/>
    <n v="15"/>
    <n v="3"/>
    <x v="17"/>
    <x v="17"/>
  </r>
  <r>
    <x v="5"/>
    <d v="2011-07-01T00:00:00"/>
    <s v="45 - 69"/>
    <x v="2"/>
    <x v="1"/>
    <x v="0"/>
    <n v="1"/>
    <n v="700"/>
    <n v="3910"/>
    <n v="501"/>
    <n v="154"/>
    <x v="17"/>
    <x v="17"/>
  </r>
  <r>
    <x v="5"/>
    <d v="2011-07-01T00:00:00"/>
    <s v="45 - 69"/>
    <x v="2"/>
    <x v="1"/>
    <x v="1"/>
    <n v="2"/>
    <n v="180"/>
    <n v="3910"/>
    <n v="125"/>
    <n v="44"/>
    <x v="17"/>
    <x v="17"/>
  </r>
  <r>
    <x v="5"/>
    <d v="2011-07-01T00:00:00"/>
    <s v="45 - 69"/>
    <x v="2"/>
    <x v="1"/>
    <x v="2"/>
    <n v="3"/>
    <n v="14750"/>
    <n v="7820"/>
    <n v="12047"/>
    <n v="3972"/>
    <x v="17"/>
    <x v="17"/>
  </r>
  <r>
    <x v="5"/>
    <d v="2011-07-01T00:00:00"/>
    <s v="45 - 69"/>
    <x v="2"/>
    <x v="1"/>
    <x v="3"/>
    <n v="3"/>
    <n v="0"/>
    <n v="0"/>
    <n v="19"/>
    <n v="4"/>
    <x v="17"/>
    <x v="17"/>
  </r>
  <r>
    <x v="5"/>
    <d v="2011-07-01T00:00:00"/>
    <s v="45 - 69"/>
    <x v="3"/>
    <x v="1"/>
    <x v="0"/>
    <n v="1"/>
    <n v="560"/>
    <n v="3522.5"/>
    <n v="432"/>
    <n v="124"/>
    <x v="17"/>
    <x v="17"/>
  </r>
  <r>
    <x v="5"/>
    <d v="2011-07-01T00:00:00"/>
    <s v="45 - 69"/>
    <x v="3"/>
    <x v="1"/>
    <x v="1"/>
    <n v="2"/>
    <n v="150"/>
    <n v="3522.5"/>
    <n v="101"/>
    <n v="39"/>
    <x v="17"/>
    <x v="17"/>
  </r>
  <r>
    <x v="5"/>
    <d v="2011-07-01T00:00:00"/>
    <s v="45 - 69"/>
    <x v="3"/>
    <x v="1"/>
    <x v="2"/>
    <n v="3"/>
    <n v="13380"/>
    <n v="7045"/>
    <n v="11079"/>
    <n v="3081"/>
    <x v="17"/>
    <x v="17"/>
  </r>
  <r>
    <x v="5"/>
    <d v="2011-07-01T00:00:00"/>
    <s v="45 - 69"/>
    <x v="3"/>
    <x v="1"/>
    <x v="3"/>
    <n v="3"/>
    <n v="0"/>
    <n v="0"/>
    <n v="12"/>
    <n v="5"/>
    <x v="17"/>
    <x v="17"/>
  </r>
  <r>
    <x v="5"/>
    <d v="2011-07-01T00:00:00"/>
    <s v="45 - 69"/>
    <x v="4"/>
    <x v="1"/>
    <x v="0"/>
    <n v="1"/>
    <n v="350"/>
    <n v="2797.5"/>
    <n v="288"/>
    <n v="82"/>
    <x v="17"/>
    <x v="17"/>
  </r>
  <r>
    <x v="5"/>
    <d v="2011-07-01T00:00:00"/>
    <s v="45 - 69"/>
    <x v="4"/>
    <x v="1"/>
    <x v="1"/>
    <n v="2"/>
    <n v="90"/>
    <n v="2797.5"/>
    <n v="54"/>
    <n v="16"/>
    <x v="17"/>
    <x v="17"/>
  </r>
  <r>
    <x v="5"/>
    <d v="2011-07-01T00:00:00"/>
    <s v="45 - 69"/>
    <x v="4"/>
    <x v="1"/>
    <x v="2"/>
    <n v="3"/>
    <n v="10750"/>
    <n v="5595"/>
    <n v="8964"/>
    <n v="2630"/>
    <x v="17"/>
    <x v="17"/>
  </r>
  <r>
    <x v="5"/>
    <d v="2011-07-01T00:00:00"/>
    <s v="45 - 69"/>
    <x v="4"/>
    <x v="1"/>
    <x v="3"/>
    <n v="3"/>
    <n v="0"/>
    <n v="0"/>
    <n v="14"/>
    <n v="3"/>
    <x v="17"/>
    <x v="17"/>
  </r>
  <r>
    <x v="5"/>
    <d v="2011-07-01T00:00:00"/>
    <s v="45 - 69"/>
    <x v="0"/>
    <x v="0"/>
    <x v="0"/>
    <n v="1"/>
    <n v="140"/>
    <n v="545"/>
    <n v="100"/>
    <n v="28"/>
    <x v="18"/>
    <x v="18"/>
  </r>
  <r>
    <x v="5"/>
    <d v="2011-07-01T00:00:00"/>
    <s v="45 - 69"/>
    <x v="0"/>
    <x v="0"/>
    <x v="1"/>
    <n v="2"/>
    <n v="10"/>
    <n v="545"/>
    <n v="7"/>
    <n v="2"/>
    <x v="18"/>
    <x v="18"/>
  </r>
  <r>
    <x v="5"/>
    <d v="2011-07-01T00:00:00"/>
    <s v="45 - 69"/>
    <x v="0"/>
    <x v="0"/>
    <x v="2"/>
    <n v="3"/>
    <n v="2030"/>
    <n v="1090"/>
    <n v="1684"/>
    <n v="418"/>
    <x v="18"/>
    <x v="18"/>
  </r>
  <r>
    <x v="5"/>
    <d v="2011-07-01T00:00:00"/>
    <s v="45 - 69"/>
    <x v="0"/>
    <x v="0"/>
    <x v="3"/>
    <n v="3"/>
    <n v="0"/>
    <n v="0"/>
    <n v="1"/>
    <n v="0"/>
    <x v="18"/>
    <x v="18"/>
  </r>
  <r>
    <x v="5"/>
    <d v="2011-07-01T00:00:00"/>
    <s v="45 - 69"/>
    <x v="1"/>
    <x v="1"/>
    <x v="0"/>
    <n v="1"/>
    <n v="110"/>
    <n v="562.5"/>
    <n v="64"/>
    <n v="16"/>
    <x v="18"/>
    <x v="18"/>
  </r>
  <r>
    <x v="5"/>
    <d v="2011-07-01T00:00:00"/>
    <s v="45 - 69"/>
    <x v="1"/>
    <x v="1"/>
    <x v="1"/>
    <n v="2"/>
    <n v="15"/>
    <n v="562.5"/>
    <n v="6"/>
    <n v="2"/>
    <x v="18"/>
    <x v="18"/>
  </r>
  <r>
    <x v="5"/>
    <d v="2011-07-01T00:00:00"/>
    <s v="45 - 69"/>
    <x v="1"/>
    <x v="1"/>
    <x v="2"/>
    <n v="3"/>
    <n v="2125"/>
    <n v="1125"/>
    <n v="1673"/>
    <n v="429"/>
    <x v="18"/>
    <x v="18"/>
  </r>
  <r>
    <x v="5"/>
    <d v="2011-07-01T00:00:00"/>
    <s v="45 - 69"/>
    <x v="1"/>
    <x v="1"/>
    <x v="3"/>
    <n v="3"/>
    <n v="0"/>
    <n v="0"/>
    <n v="1"/>
    <n v="1"/>
    <x v="18"/>
    <x v="18"/>
  </r>
  <r>
    <x v="5"/>
    <d v="2011-07-01T00:00:00"/>
    <s v="45 - 69"/>
    <x v="2"/>
    <x v="1"/>
    <x v="0"/>
    <n v="1"/>
    <n v="90"/>
    <n v="502.5"/>
    <n v="67"/>
    <n v="21"/>
    <x v="18"/>
    <x v="18"/>
  </r>
  <r>
    <x v="5"/>
    <d v="2011-07-01T00:00:00"/>
    <s v="45 - 69"/>
    <x v="2"/>
    <x v="1"/>
    <x v="1"/>
    <n v="2"/>
    <n v="5"/>
    <n v="502.5"/>
    <n v="3"/>
    <n v="0"/>
    <x v="18"/>
    <x v="18"/>
  </r>
  <r>
    <x v="5"/>
    <d v="2011-07-01T00:00:00"/>
    <s v="45 - 69"/>
    <x v="2"/>
    <x v="1"/>
    <x v="2"/>
    <n v="3"/>
    <n v="1925"/>
    <n v="1005"/>
    <n v="1511"/>
    <n v="495"/>
    <x v="18"/>
    <x v="18"/>
  </r>
  <r>
    <x v="5"/>
    <d v="2011-07-01T00:00:00"/>
    <s v="45 - 69"/>
    <x v="2"/>
    <x v="1"/>
    <x v="3"/>
    <n v="3"/>
    <n v="0"/>
    <n v="0"/>
    <n v="4"/>
    <n v="2"/>
    <x v="18"/>
    <x v="18"/>
  </r>
  <r>
    <x v="5"/>
    <d v="2011-07-01T00:00:00"/>
    <s v="45 - 69"/>
    <x v="3"/>
    <x v="1"/>
    <x v="0"/>
    <n v="1"/>
    <n v="60"/>
    <n v="495"/>
    <n v="46"/>
    <n v="17"/>
    <x v="18"/>
    <x v="18"/>
  </r>
  <r>
    <x v="5"/>
    <d v="2011-07-01T00:00:00"/>
    <s v="45 - 69"/>
    <x v="3"/>
    <x v="1"/>
    <x v="1"/>
    <n v="2"/>
    <n v="10"/>
    <n v="495"/>
    <n v="3"/>
    <n v="1"/>
    <x v="18"/>
    <x v="18"/>
  </r>
  <r>
    <x v="5"/>
    <d v="2011-07-01T00:00:00"/>
    <s v="45 - 69"/>
    <x v="3"/>
    <x v="1"/>
    <x v="2"/>
    <n v="3"/>
    <n v="1910"/>
    <n v="990"/>
    <n v="1532"/>
    <n v="472"/>
    <x v="18"/>
    <x v="18"/>
  </r>
  <r>
    <x v="5"/>
    <d v="2011-07-01T00:00:00"/>
    <s v="45 - 69"/>
    <x v="3"/>
    <x v="1"/>
    <x v="3"/>
    <n v="3"/>
    <n v="0"/>
    <n v="0"/>
    <n v="1"/>
    <n v="0"/>
    <x v="18"/>
    <x v="18"/>
  </r>
  <r>
    <x v="5"/>
    <d v="2011-07-01T00:00:00"/>
    <s v="45 - 69"/>
    <x v="4"/>
    <x v="1"/>
    <x v="0"/>
    <n v="1"/>
    <n v="50"/>
    <n v="412.5"/>
    <n v="40"/>
    <n v="10"/>
    <x v="18"/>
    <x v="18"/>
  </r>
  <r>
    <x v="5"/>
    <d v="2011-07-01T00:00:00"/>
    <s v="45 - 69"/>
    <x v="4"/>
    <x v="1"/>
    <x v="1"/>
    <n v="2"/>
    <n v="0"/>
    <n v="412.5"/>
    <n v="2"/>
    <n v="2"/>
    <x v="18"/>
    <x v="18"/>
  </r>
  <r>
    <x v="5"/>
    <d v="2011-07-01T00:00:00"/>
    <s v="45 - 69"/>
    <x v="4"/>
    <x v="1"/>
    <x v="2"/>
    <n v="3"/>
    <n v="1595"/>
    <n v="825"/>
    <n v="1315"/>
    <n v="416"/>
    <x v="18"/>
    <x v="18"/>
  </r>
  <r>
    <x v="5"/>
    <d v="2011-07-01T00:00:00"/>
    <s v="45 - 69"/>
    <x v="4"/>
    <x v="1"/>
    <x v="3"/>
    <n v="3"/>
    <n v="0"/>
    <n v="0"/>
    <n v="2"/>
    <n v="0"/>
    <x v="18"/>
    <x v="18"/>
  </r>
  <r>
    <x v="5"/>
    <d v="2011-07-01T00:00:00"/>
    <s v="45 - 69"/>
    <x v="0"/>
    <x v="0"/>
    <x v="0"/>
    <n v="1"/>
    <n v="860"/>
    <n v="2757.5"/>
    <n v="538"/>
    <n v="132"/>
    <x v="19"/>
    <x v="19"/>
  </r>
  <r>
    <x v="5"/>
    <d v="2011-07-01T00:00:00"/>
    <s v="45 - 69"/>
    <x v="0"/>
    <x v="0"/>
    <x v="1"/>
    <n v="2"/>
    <n v="120"/>
    <n v="2757.5"/>
    <n v="63"/>
    <n v="21"/>
    <x v="19"/>
    <x v="19"/>
  </r>
  <r>
    <x v="5"/>
    <d v="2011-07-01T00:00:00"/>
    <s v="45 - 69"/>
    <x v="0"/>
    <x v="0"/>
    <x v="2"/>
    <n v="3"/>
    <n v="10040"/>
    <n v="5515"/>
    <n v="6811"/>
    <n v="1669"/>
    <x v="19"/>
    <x v="19"/>
  </r>
  <r>
    <x v="5"/>
    <d v="2011-07-01T00:00:00"/>
    <s v="45 - 69"/>
    <x v="0"/>
    <x v="0"/>
    <x v="3"/>
    <n v="3"/>
    <n v="0"/>
    <n v="0"/>
    <n v="7"/>
    <n v="1"/>
    <x v="19"/>
    <x v="19"/>
  </r>
  <r>
    <x v="5"/>
    <d v="2011-07-01T00:00:00"/>
    <s v="45 - 69"/>
    <x v="1"/>
    <x v="1"/>
    <x v="0"/>
    <n v="1"/>
    <n v="710"/>
    <n v="2822.5"/>
    <n v="458"/>
    <n v="93"/>
    <x v="19"/>
    <x v="19"/>
  </r>
  <r>
    <x v="5"/>
    <d v="2011-07-01T00:00:00"/>
    <s v="45 - 69"/>
    <x v="1"/>
    <x v="1"/>
    <x v="1"/>
    <n v="2"/>
    <n v="90"/>
    <n v="2822.5"/>
    <n v="66"/>
    <n v="12"/>
    <x v="19"/>
    <x v="19"/>
  </r>
  <r>
    <x v="5"/>
    <d v="2011-07-01T00:00:00"/>
    <s v="45 - 69"/>
    <x v="1"/>
    <x v="1"/>
    <x v="2"/>
    <n v="3"/>
    <n v="10490"/>
    <n v="5645"/>
    <n v="7788"/>
    <n v="1810"/>
    <x v="19"/>
    <x v="19"/>
  </r>
  <r>
    <x v="5"/>
    <d v="2011-07-01T00:00:00"/>
    <s v="45 - 69"/>
    <x v="1"/>
    <x v="1"/>
    <x v="3"/>
    <n v="3"/>
    <n v="0"/>
    <n v="0"/>
    <n v="17"/>
    <n v="4"/>
    <x v="19"/>
    <x v="19"/>
  </r>
  <r>
    <x v="5"/>
    <d v="2011-07-01T00:00:00"/>
    <s v="45 - 69"/>
    <x v="2"/>
    <x v="1"/>
    <x v="0"/>
    <n v="1"/>
    <n v="490"/>
    <n v="2397.5"/>
    <n v="316"/>
    <n v="87"/>
    <x v="19"/>
    <x v="19"/>
  </r>
  <r>
    <x v="5"/>
    <d v="2011-07-01T00:00:00"/>
    <s v="45 - 69"/>
    <x v="2"/>
    <x v="1"/>
    <x v="1"/>
    <n v="2"/>
    <n v="70"/>
    <n v="2397.5"/>
    <n v="38"/>
    <n v="8"/>
    <x v="19"/>
    <x v="19"/>
  </r>
  <r>
    <x v="5"/>
    <d v="2011-07-01T00:00:00"/>
    <s v="45 - 69"/>
    <x v="2"/>
    <x v="1"/>
    <x v="2"/>
    <n v="3"/>
    <n v="9030"/>
    <n v="4795"/>
    <n v="6711"/>
    <n v="1766"/>
    <x v="19"/>
    <x v="19"/>
  </r>
  <r>
    <x v="5"/>
    <d v="2011-07-01T00:00:00"/>
    <s v="45 - 69"/>
    <x v="2"/>
    <x v="1"/>
    <x v="3"/>
    <n v="3"/>
    <n v="0"/>
    <n v="0"/>
    <n v="7"/>
    <n v="1"/>
    <x v="19"/>
    <x v="19"/>
  </r>
  <r>
    <x v="5"/>
    <d v="2011-07-01T00:00:00"/>
    <s v="45 - 69"/>
    <x v="3"/>
    <x v="1"/>
    <x v="0"/>
    <n v="1"/>
    <n v="380"/>
    <n v="2197.5"/>
    <n v="283"/>
    <n v="75"/>
    <x v="19"/>
    <x v="19"/>
  </r>
  <r>
    <x v="5"/>
    <d v="2011-07-01T00:00:00"/>
    <s v="45 - 69"/>
    <x v="3"/>
    <x v="1"/>
    <x v="1"/>
    <n v="2"/>
    <n v="50"/>
    <n v="2197.5"/>
    <n v="28"/>
    <n v="14"/>
    <x v="19"/>
    <x v="19"/>
  </r>
  <r>
    <x v="5"/>
    <d v="2011-07-01T00:00:00"/>
    <s v="45 - 69"/>
    <x v="3"/>
    <x v="1"/>
    <x v="2"/>
    <n v="3"/>
    <n v="8360"/>
    <n v="4395"/>
    <n v="6329"/>
    <n v="1742"/>
    <x v="19"/>
    <x v="19"/>
  </r>
  <r>
    <x v="5"/>
    <d v="2011-07-01T00:00:00"/>
    <s v="45 - 69"/>
    <x v="3"/>
    <x v="1"/>
    <x v="3"/>
    <n v="3"/>
    <n v="0"/>
    <n v="0"/>
    <n v="10"/>
    <n v="2"/>
    <x v="19"/>
    <x v="19"/>
  </r>
  <r>
    <x v="5"/>
    <d v="2011-07-01T00:00:00"/>
    <s v="45 - 69"/>
    <x v="4"/>
    <x v="1"/>
    <x v="0"/>
    <n v="1"/>
    <n v="240"/>
    <n v="1757.5"/>
    <n v="154"/>
    <n v="51"/>
    <x v="19"/>
    <x v="19"/>
  </r>
  <r>
    <x v="5"/>
    <d v="2011-07-01T00:00:00"/>
    <s v="45 - 69"/>
    <x v="4"/>
    <x v="1"/>
    <x v="1"/>
    <n v="2"/>
    <n v="30"/>
    <n v="1757.5"/>
    <n v="17"/>
    <n v="5"/>
    <x v="19"/>
    <x v="19"/>
  </r>
  <r>
    <x v="5"/>
    <d v="2011-07-01T00:00:00"/>
    <s v="45 - 69"/>
    <x v="4"/>
    <x v="1"/>
    <x v="2"/>
    <n v="3"/>
    <n v="6750"/>
    <n v="3515"/>
    <n v="5026"/>
    <n v="1548"/>
    <x v="19"/>
    <x v="19"/>
  </r>
  <r>
    <x v="5"/>
    <d v="2011-07-01T00:00:00"/>
    <s v="45 - 69"/>
    <x v="4"/>
    <x v="1"/>
    <x v="3"/>
    <n v="3"/>
    <n v="0"/>
    <n v="0"/>
    <n v="5"/>
    <n v="0"/>
    <x v="19"/>
    <x v="19"/>
  </r>
  <r>
    <x v="5"/>
    <d v="2011-07-01T00:00:00"/>
    <s v="45 - 69"/>
    <x v="0"/>
    <x v="0"/>
    <x v="0"/>
    <n v="1"/>
    <n v="0"/>
    <n v="0"/>
    <n v="62"/>
    <n v="16"/>
    <x v="20"/>
    <x v="20"/>
  </r>
  <r>
    <x v="5"/>
    <d v="2011-07-01T00:00:00"/>
    <s v="45 - 69"/>
    <x v="0"/>
    <x v="0"/>
    <x v="1"/>
    <n v="2"/>
    <n v="0"/>
    <n v="0"/>
    <n v="36"/>
    <n v="4"/>
    <x v="20"/>
    <x v="20"/>
  </r>
  <r>
    <x v="5"/>
    <d v="2011-07-01T00:00:00"/>
    <s v="45 - 69"/>
    <x v="0"/>
    <x v="0"/>
    <x v="2"/>
    <n v="3"/>
    <n v="0"/>
    <n v="0"/>
    <n v="410"/>
    <n v="92"/>
    <x v="20"/>
    <x v="20"/>
  </r>
  <r>
    <x v="5"/>
    <d v="2011-07-01T00:00:00"/>
    <s v="45 - 69"/>
    <x v="0"/>
    <x v="0"/>
    <x v="3"/>
    <n v="3"/>
    <n v="0"/>
    <n v="0"/>
    <n v="1"/>
    <n v="0"/>
    <x v="20"/>
    <x v="20"/>
  </r>
  <r>
    <x v="5"/>
    <d v="2011-07-01T00:00:00"/>
    <s v="45 - 69"/>
    <x v="1"/>
    <x v="1"/>
    <x v="0"/>
    <n v="1"/>
    <n v="0"/>
    <n v="0"/>
    <n v="54"/>
    <n v="9"/>
    <x v="20"/>
    <x v="20"/>
  </r>
  <r>
    <x v="5"/>
    <d v="2011-07-01T00:00:00"/>
    <s v="45 - 69"/>
    <x v="1"/>
    <x v="1"/>
    <x v="1"/>
    <n v="2"/>
    <n v="0"/>
    <n v="0"/>
    <n v="46"/>
    <n v="5"/>
    <x v="20"/>
    <x v="20"/>
  </r>
  <r>
    <x v="5"/>
    <d v="2011-07-01T00:00:00"/>
    <s v="45 - 69"/>
    <x v="1"/>
    <x v="1"/>
    <x v="2"/>
    <n v="3"/>
    <n v="0"/>
    <n v="0"/>
    <n v="421"/>
    <n v="93"/>
    <x v="20"/>
    <x v="20"/>
  </r>
  <r>
    <x v="5"/>
    <d v="2011-07-01T00:00:00"/>
    <s v="45 - 69"/>
    <x v="1"/>
    <x v="1"/>
    <x v="3"/>
    <n v="3"/>
    <n v="0"/>
    <n v="0"/>
    <n v="1"/>
    <n v="1"/>
    <x v="20"/>
    <x v="20"/>
  </r>
  <r>
    <x v="5"/>
    <d v="2011-07-01T00:00:00"/>
    <s v="45 - 69"/>
    <x v="2"/>
    <x v="1"/>
    <x v="0"/>
    <n v="1"/>
    <n v="0"/>
    <n v="0"/>
    <n v="61"/>
    <n v="17"/>
    <x v="20"/>
    <x v="20"/>
  </r>
  <r>
    <x v="5"/>
    <d v="2011-07-01T00:00:00"/>
    <s v="45 - 69"/>
    <x v="2"/>
    <x v="1"/>
    <x v="1"/>
    <n v="2"/>
    <n v="0"/>
    <n v="0"/>
    <n v="35"/>
    <n v="2"/>
    <x v="20"/>
    <x v="20"/>
  </r>
  <r>
    <x v="5"/>
    <d v="2011-07-01T00:00:00"/>
    <s v="45 - 69"/>
    <x v="2"/>
    <x v="1"/>
    <x v="2"/>
    <n v="3"/>
    <n v="0"/>
    <n v="0"/>
    <n v="361"/>
    <n v="88"/>
    <x v="20"/>
    <x v="20"/>
  </r>
  <r>
    <x v="5"/>
    <d v="2011-07-01T00:00:00"/>
    <s v="45 - 69"/>
    <x v="2"/>
    <x v="1"/>
    <x v="3"/>
    <n v="3"/>
    <n v="0"/>
    <n v="0"/>
    <n v="2"/>
    <n v="0"/>
    <x v="20"/>
    <x v="20"/>
  </r>
  <r>
    <x v="5"/>
    <d v="2011-07-01T00:00:00"/>
    <s v="45 - 69"/>
    <x v="3"/>
    <x v="1"/>
    <x v="0"/>
    <n v="1"/>
    <n v="0"/>
    <n v="0"/>
    <n v="44"/>
    <n v="12"/>
    <x v="20"/>
    <x v="20"/>
  </r>
  <r>
    <x v="5"/>
    <d v="2011-07-01T00:00:00"/>
    <s v="45 - 69"/>
    <x v="3"/>
    <x v="1"/>
    <x v="1"/>
    <n v="2"/>
    <n v="0"/>
    <n v="0"/>
    <n v="20"/>
    <n v="3"/>
    <x v="20"/>
    <x v="20"/>
  </r>
  <r>
    <x v="5"/>
    <d v="2011-07-01T00:00:00"/>
    <s v="45 - 69"/>
    <x v="3"/>
    <x v="1"/>
    <x v="2"/>
    <n v="3"/>
    <n v="0"/>
    <n v="0"/>
    <n v="331"/>
    <n v="66"/>
    <x v="20"/>
    <x v="20"/>
  </r>
  <r>
    <x v="5"/>
    <d v="2011-07-01T00:00:00"/>
    <s v="45 - 69"/>
    <x v="4"/>
    <x v="1"/>
    <x v="0"/>
    <n v="1"/>
    <n v="0"/>
    <n v="0"/>
    <n v="25"/>
    <n v="6"/>
    <x v="20"/>
    <x v="20"/>
  </r>
  <r>
    <x v="5"/>
    <d v="2011-07-01T00:00:00"/>
    <s v="45 - 69"/>
    <x v="4"/>
    <x v="1"/>
    <x v="1"/>
    <n v="2"/>
    <n v="0"/>
    <n v="0"/>
    <n v="10"/>
    <n v="0"/>
    <x v="20"/>
    <x v="20"/>
  </r>
  <r>
    <x v="5"/>
    <d v="2011-07-01T00:00:00"/>
    <s v="45 - 69"/>
    <x v="4"/>
    <x v="1"/>
    <x v="2"/>
    <n v="3"/>
    <n v="0"/>
    <n v="0"/>
    <n v="247"/>
    <n v="70"/>
    <x v="20"/>
    <x v="20"/>
  </r>
  <r>
    <x v="5"/>
    <d v="2011-07-01T00:00:00"/>
    <s v="45 - 69"/>
    <x v="4"/>
    <x v="1"/>
    <x v="3"/>
    <n v="3"/>
    <n v="0"/>
    <n v="0"/>
    <n v="1"/>
    <n v="0"/>
    <x v="20"/>
    <x v="20"/>
  </r>
  <r>
    <x v="6"/>
    <d v="2010-07-01T00:00:00"/>
    <s v="45 - 69"/>
    <x v="0"/>
    <x v="0"/>
    <x v="0"/>
    <n v="1"/>
    <n v="1810"/>
    <n v="1555"/>
    <n v="1301"/>
    <n v="364"/>
    <x v="0"/>
    <x v="0"/>
  </r>
  <r>
    <x v="6"/>
    <d v="2010-07-01T00:00:00"/>
    <s v="45 - 69"/>
    <x v="0"/>
    <x v="0"/>
    <x v="1"/>
    <n v="2"/>
    <n v="90"/>
    <n v="1555"/>
    <n v="71"/>
    <n v="17"/>
    <x v="0"/>
    <x v="0"/>
  </r>
  <r>
    <x v="6"/>
    <d v="2010-07-01T00:00:00"/>
    <s v="45 - 69"/>
    <x v="0"/>
    <x v="0"/>
    <x v="2"/>
    <n v="3"/>
    <n v="4340"/>
    <n v="3110"/>
    <n v="3146"/>
    <n v="831"/>
    <x v="0"/>
    <x v="0"/>
  </r>
  <r>
    <x v="6"/>
    <d v="2010-07-01T00:00:00"/>
    <s v="45 - 69"/>
    <x v="0"/>
    <x v="0"/>
    <x v="3"/>
    <n v="3"/>
    <n v="0"/>
    <n v="0"/>
    <n v="2"/>
    <n v="0"/>
    <x v="0"/>
    <x v="0"/>
  </r>
  <r>
    <x v="6"/>
    <d v="2010-07-01T00:00:00"/>
    <s v="45 - 69"/>
    <x v="1"/>
    <x v="1"/>
    <x v="0"/>
    <n v="1"/>
    <n v="1690"/>
    <n v="1562.5"/>
    <n v="1129"/>
    <n v="316"/>
    <x v="0"/>
    <x v="0"/>
  </r>
  <r>
    <x v="6"/>
    <d v="2010-07-01T00:00:00"/>
    <s v="45 - 69"/>
    <x v="1"/>
    <x v="1"/>
    <x v="1"/>
    <n v="2"/>
    <n v="70"/>
    <n v="1562.5"/>
    <n v="49"/>
    <n v="18"/>
    <x v="0"/>
    <x v="0"/>
  </r>
  <r>
    <x v="6"/>
    <d v="2010-07-01T00:00:00"/>
    <s v="45 - 69"/>
    <x v="1"/>
    <x v="1"/>
    <x v="2"/>
    <n v="3"/>
    <n v="4480"/>
    <n v="3125"/>
    <n v="3059"/>
    <n v="735"/>
    <x v="0"/>
    <x v="0"/>
  </r>
  <r>
    <x v="6"/>
    <d v="2010-07-01T00:00:00"/>
    <s v="45 - 69"/>
    <x v="1"/>
    <x v="1"/>
    <x v="3"/>
    <n v="3"/>
    <n v="0"/>
    <n v="0"/>
    <n v="5"/>
    <n v="0"/>
    <x v="0"/>
    <x v="0"/>
  </r>
  <r>
    <x v="6"/>
    <d v="2010-07-01T00:00:00"/>
    <s v="45 - 69"/>
    <x v="2"/>
    <x v="1"/>
    <x v="0"/>
    <n v="1"/>
    <n v="1260"/>
    <n v="1417.5"/>
    <n v="899"/>
    <n v="270"/>
    <x v="0"/>
    <x v="0"/>
  </r>
  <r>
    <x v="6"/>
    <d v="2010-07-01T00:00:00"/>
    <s v="45 - 69"/>
    <x v="2"/>
    <x v="1"/>
    <x v="1"/>
    <n v="2"/>
    <n v="50"/>
    <n v="1417.5"/>
    <n v="46"/>
    <n v="12"/>
    <x v="0"/>
    <x v="0"/>
  </r>
  <r>
    <x v="6"/>
    <d v="2010-07-01T00:00:00"/>
    <s v="45 - 69"/>
    <x v="2"/>
    <x v="1"/>
    <x v="2"/>
    <n v="3"/>
    <n v="4360"/>
    <n v="2835"/>
    <n v="3099"/>
    <n v="749"/>
    <x v="0"/>
    <x v="0"/>
  </r>
  <r>
    <x v="6"/>
    <d v="2010-07-01T00:00:00"/>
    <s v="45 - 69"/>
    <x v="2"/>
    <x v="1"/>
    <x v="3"/>
    <n v="3"/>
    <n v="0"/>
    <n v="0"/>
    <n v="3"/>
    <n v="0"/>
    <x v="0"/>
    <x v="0"/>
  </r>
  <r>
    <x v="6"/>
    <d v="2010-07-01T00:00:00"/>
    <s v="45 - 69"/>
    <x v="3"/>
    <x v="1"/>
    <x v="0"/>
    <n v="1"/>
    <n v="990"/>
    <n v="1357.5"/>
    <n v="727"/>
    <n v="222"/>
    <x v="0"/>
    <x v="0"/>
  </r>
  <r>
    <x v="6"/>
    <d v="2010-07-01T00:00:00"/>
    <s v="45 - 69"/>
    <x v="3"/>
    <x v="1"/>
    <x v="1"/>
    <n v="2"/>
    <n v="40"/>
    <n v="1357.5"/>
    <n v="30"/>
    <n v="8"/>
    <x v="0"/>
    <x v="0"/>
  </r>
  <r>
    <x v="6"/>
    <d v="2010-07-01T00:00:00"/>
    <s v="45 - 69"/>
    <x v="3"/>
    <x v="1"/>
    <x v="2"/>
    <n v="3"/>
    <n v="4400"/>
    <n v="2715"/>
    <n v="3132"/>
    <n v="821"/>
    <x v="0"/>
    <x v="0"/>
  </r>
  <r>
    <x v="6"/>
    <d v="2010-07-01T00:00:00"/>
    <s v="45 - 69"/>
    <x v="3"/>
    <x v="1"/>
    <x v="3"/>
    <n v="3"/>
    <n v="0"/>
    <n v="0"/>
    <n v="4"/>
    <n v="1"/>
    <x v="0"/>
    <x v="0"/>
  </r>
  <r>
    <x v="6"/>
    <d v="2010-07-01T00:00:00"/>
    <s v="45 - 69"/>
    <x v="4"/>
    <x v="1"/>
    <x v="0"/>
    <n v="1"/>
    <n v="710"/>
    <n v="1087.5"/>
    <n v="536"/>
    <n v="142"/>
    <x v="0"/>
    <x v="0"/>
  </r>
  <r>
    <x v="6"/>
    <d v="2010-07-01T00:00:00"/>
    <s v="45 - 69"/>
    <x v="4"/>
    <x v="1"/>
    <x v="1"/>
    <n v="2"/>
    <n v="40"/>
    <n v="1087.5"/>
    <n v="19"/>
    <n v="4"/>
    <x v="0"/>
    <x v="0"/>
  </r>
  <r>
    <x v="6"/>
    <d v="2010-07-01T00:00:00"/>
    <s v="45 - 69"/>
    <x v="4"/>
    <x v="1"/>
    <x v="2"/>
    <n v="3"/>
    <n v="3590"/>
    <n v="2175"/>
    <n v="2637"/>
    <n v="647"/>
    <x v="0"/>
    <x v="0"/>
  </r>
  <r>
    <x v="6"/>
    <d v="2010-07-01T00:00:00"/>
    <s v="45 - 69"/>
    <x v="4"/>
    <x v="1"/>
    <x v="3"/>
    <n v="3"/>
    <n v="0"/>
    <n v="0"/>
    <n v="2"/>
    <n v="0"/>
    <x v="0"/>
    <x v="0"/>
  </r>
  <r>
    <x v="6"/>
    <d v="2010-07-01T00:00:00"/>
    <s v="45 - 69"/>
    <x v="0"/>
    <x v="0"/>
    <x v="0"/>
    <n v="1"/>
    <n v="1630"/>
    <n v="5387.5"/>
    <n v="1173"/>
    <n v="309"/>
    <x v="1"/>
    <x v="1"/>
  </r>
  <r>
    <x v="6"/>
    <d v="2010-07-01T00:00:00"/>
    <s v="45 - 69"/>
    <x v="0"/>
    <x v="0"/>
    <x v="1"/>
    <n v="2"/>
    <n v="1240"/>
    <n v="5387.5"/>
    <n v="908"/>
    <n v="216"/>
    <x v="1"/>
    <x v="1"/>
  </r>
  <r>
    <x v="6"/>
    <d v="2010-07-01T00:00:00"/>
    <s v="45 - 69"/>
    <x v="0"/>
    <x v="0"/>
    <x v="2"/>
    <n v="3"/>
    <n v="18670"/>
    <n v="10775"/>
    <n v="13034"/>
    <n v="3278"/>
    <x v="1"/>
    <x v="1"/>
  </r>
  <r>
    <x v="6"/>
    <d v="2010-07-01T00:00:00"/>
    <s v="45 - 69"/>
    <x v="0"/>
    <x v="0"/>
    <x v="3"/>
    <n v="3"/>
    <n v="0"/>
    <n v="0"/>
    <n v="12"/>
    <n v="3"/>
    <x v="1"/>
    <x v="1"/>
  </r>
  <r>
    <x v="6"/>
    <d v="2010-07-01T00:00:00"/>
    <s v="45 - 69"/>
    <x v="1"/>
    <x v="1"/>
    <x v="0"/>
    <n v="1"/>
    <n v="1440"/>
    <n v="4762.5"/>
    <n v="979"/>
    <n v="237"/>
    <x v="1"/>
    <x v="1"/>
  </r>
  <r>
    <x v="6"/>
    <d v="2010-07-01T00:00:00"/>
    <s v="45 - 69"/>
    <x v="1"/>
    <x v="1"/>
    <x v="1"/>
    <n v="2"/>
    <n v="960"/>
    <n v="4762.5"/>
    <n v="693"/>
    <n v="179"/>
    <x v="1"/>
    <x v="1"/>
  </r>
  <r>
    <x v="6"/>
    <d v="2010-07-01T00:00:00"/>
    <s v="45 - 69"/>
    <x v="1"/>
    <x v="1"/>
    <x v="2"/>
    <n v="3"/>
    <n v="16650"/>
    <n v="9525"/>
    <n v="10810"/>
    <n v="2808"/>
    <x v="1"/>
    <x v="1"/>
  </r>
  <r>
    <x v="6"/>
    <d v="2010-07-01T00:00:00"/>
    <s v="45 - 69"/>
    <x v="1"/>
    <x v="1"/>
    <x v="3"/>
    <n v="3"/>
    <n v="0"/>
    <n v="0"/>
    <n v="14"/>
    <n v="3"/>
    <x v="1"/>
    <x v="1"/>
  </r>
  <r>
    <x v="6"/>
    <d v="2010-07-01T00:00:00"/>
    <s v="45 - 69"/>
    <x v="2"/>
    <x v="1"/>
    <x v="0"/>
    <n v="1"/>
    <n v="970"/>
    <n v="3907.5"/>
    <n v="674"/>
    <n v="165"/>
    <x v="1"/>
    <x v="1"/>
  </r>
  <r>
    <x v="6"/>
    <d v="2010-07-01T00:00:00"/>
    <s v="45 - 69"/>
    <x v="2"/>
    <x v="1"/>
    <x v="1"/>
    <n v="2"/>
    <n v="770"/>
    <n v="3907.5"/>
    <n v="569"/>
    <n v="155"/>
    <x v="1"/>
    <x v="1"/>
  </r>
  <r>
    <x v="6"/>
    <d v="2010-07-01T00:00:00"/>
    <s v="45 - 69"/>
    <x v="2"/>
    <x v="1"/>
    <x v="2"/>
    <n v="3"/>
    <n v="13890"/>
    <n v="7815"/>
    <n v="9195"/>
    <n v="2394"/>
    <x v="1"/>
    <x v="1"/>
  </r>
  <r>
    <x v="6"/>
    <d v="2010-07-01T00:00:00"/>
    <s v="45 - 69"/>
    <x v="2"/>
    <x v="1"/>
    <x v="3"/>
    <n v="3"/>
    <n v="0"/>
    <n v="0"/>
    <n v="9"/>
    <n v="3"/>
    <x v="1"/>
    <x v="1"/>
  </r>
  <r>
    <x v="6"/>
    <d v="2010-07-01T00:00:00"/>
    <s v="45 - 69"/>
    <x v="3"/>
    <x v="1"/>
    <x v="0"/>
    <n v="1"/>
    <n v="740"/>
    <n v="3545"/>
    <n v="473"/>
    <n v="141"/>
    <x v="1"/>
    <x v="1"/>
  </r>
  <r>
    <x v="6"/>
    <d v="2010-07-01T00:00:00"/>
    <s v="45 - 69"/>
    <x v="3"/>
    <x v="1"/>
    <x v="1"/>
    <n v="2"/>
    <n v="580"/>
    <n v="3545"/>
    <n v="428"/>
    <n v="117"/>
    <x v="1"/>
    <x v="1"/>
  </r>
  <r>
    <x v="6"/>
    <d v="2010-07-01T00:00:00"/>
    <s v="45 - 69"/>
    <x v="3"/>
    <x v="1"/>
    <x v="2"/>
    <n v="3"/>
    <n v="12860"/>
    <n v="7090"/>
    <n v="8776"/>
    <n v="2230"/>
    <x v="1"/>
    <x v="1"/>
  </r>
  <r>
    <x v="6"/>
    <d v="2010-07-01T00:00:00"/>
    <s v="45 - 69"/>
    <x v="3"/>
    <x v="1"/>
    <x v="3"/>
    <n v="3"/>
    <n v="0"/>
    <n v="0"/>
    <n v="9"/>
    <n v="0"/>
    <x v="1"/>
    <x v="1"/>
  </r>
  <r>
    <x v="6"/>
    <d v="2010-07-01T00:00:00"/>
    <s v="45 - 69"/>
    <x v="4"/>
    <x v="1"/>
    <x v="0"/>
    <n v="1"/>
    <n v="440"/>
    <n v="2710"/>
    <n v="288"/>
    <n v="76"/>
    <x v="1"/>
    <x v="1"/>
  </r>
  <r>
    <x v="6"/>
    <d v="2010-07-01T00:00:00"/>
    <s v="45 - 69"/>
    <x v="4"/>
    <x v="1"/>
    <x v="1"/>
    <n v="2"/>
    <n v="400"/>
    <n v="2710"/>
    <n v="321"/>
    <n v="97"/>
    <x v="1"/>
    <x v="1"/>
  </r>
  <r>
    <x v="6"/>
    <d v="2010-07-01T00:00:00"/>
    <s v="45 - 69"/>
    <x v="4"/>
    <x v="1"/>
    <x v="2"/>
    <n v="3"/>
    <n v="10000"/>
    <n v="5420"/>
    <n v="6973"/>
    <n v="1749"/>
    <x v="1"/>
    <x v="1"/>
  </r>
  <r>
    <x v="6"/>
    <d v="2010-07-01T00:00:00"/>
    <s v="45 - 69"/>
    <x v="4"/>
    <x v="1"/>
    <x v="3"/>
    <n v="3"/>
    <n v="0"/>
    <n v="0"/>
    <n v="17"/>
    <n v="5"/>
    <x v="1"/>
    <x v="1"/>
  </r>
  <r>
    <x v="6"/>
    <d v="2010-07-01T00:00:00"/>
    <s v="45 - 69"/>
    <x v="0"/>
    <x v="0"/>
    <x v="0"/>
    <n v="1"/>
    <n v="1200"/>
    <n v="4162.5"/>
    <n v="778"/>
    <n v="208"/>
    <x v="2"/>
    <x v="2"/>
  </r>
  <r>
    <x v="6"/>
    <d v="2010-07-01T00:00:00"/>
    <s v="45 - 69"/>
    <x v="0"/>
    <x v="0"/>
    <x v="1"/>
    <n v="2"/>
    <n v="1710"/>
    <n v="4162.5"/>
    <n v="1305"/>
    <n v="335"/>
    <x v="2"/>
    <x v="2"/>
  </r>
  <r>
    <x v="6"/>
    <d v="2010-07-01T00:00:00"/>
    <s v="45 - 69"/>
    <x v="0"/>
    <x v="0"/>
    <x v="2"/>
    <n v="3"/>
    <n v="13740"/>
    <n v="8325"/>
    <n v="9193"/>
    <n v="2577"/>
    <x v="2"/>
    <x v="2"/>
  </r>
  <r>
    <x v="6"/>
    <d v="2010-07-01T00:00:00"/>
    <s v="45 - 69"/>
    <x v="0"/>
    <x v="0"/>
    <x v="3"/>
    <n v="3"/>
    <n v="0"/>
    <n v="0"/>
    <n v="37"/>
    <n v="12"/>
    <x v="2"/>
    <x v="2"/>
  </r>
  <r>
    <x v="6"/>
    <d v="2010-07-01T00:00:00"/>
    <s v="45 - 69"/>
    <x v="1"/>
    <x v="1"/>
    <x v="0"/>
    <n v="1"/>
    <n v="1050"/>
    <n v="3615"/>
    <n v="673"/>
    <n v="201"/>
    <x v="2"/>
    <x v="2"/>
  </r>
  <r>
    <x v="6"/>
    <d v="2010-07-01T00:00:00"/>
    <s v="45 - 69"/>
    <x v="1"/>
    <x v="1"/>
    <x v="1"/>
    <n v="2"/>
    <n v="1440"/>
    <n v="3615"/>
    <n v="1052"/>
    <n v="293"/>
    <x v="2"/>
    <x v="2"/>
  </r>
  <r>
    <x v="6"/>
    <d v="2010-07-01T00:00:00"/>
    <s v="45 - 69"/>
    <x v="1"/>
    <x v="1"/>
    <x v="2"/>
    <n v="3"/>
    <n v="11960"/>
    <n v="7230"/>
    <n v="7343"/>
    <n v="2220"/>
    <x v="2"/>
    <x v="2"/>
  </r>
  <r>
    <x v="6"/>
    <d v="2010-07-01T00:00:00"/>
    <s v="45 - 69"/>
    <x v="1"/>
    <x v="1"/>
    <x v="3"/>
    <n v="3"/>
    <n v="0"/>
    <n v="0"/>
    <n v="23"/>
    <n v="9"/>
    <x v="2"/>
    <x v="2"/>
  </r>
  <r>
    <x v="6"/>
    <d v="2010-07-01T00:00:00"/>
    <s v="45 - 69"/>
    <x v="2"/>
    <x v="1"/>
    <x v="0"/>
    <n v="1"/>
    <n v="790"/>
    <n v="3075"/>
    <n v="511"/>
    <n v="154"/>
    <x v="2"/>
    <x v="2"/>
  </r>
  <r>
    <x v="6"/>
    <d v="2010-07-01T00:00:00"/>
    <s v="45 - 69"/>
    <x v="2"/>
    <x v="1"/>
    <x v="1"/>
    <n v="2"/>
    <n v="1110"/>
    <n v="3075"/>
    <n v="834"/>
    <n v="249"/>
    <x v="2"/>
    <x v="2"/>
  </r>
  <r>
    <x v="6"/>
    <d v="2010-07-01T00:00:00"/>
    <s v="45 - 69"/>
    <x v="2"/>
    <x v="1"/>
    <x v="2"/>
    <n v="3"/>
    <n v="10400"/>
    <n v="6150"/>
    <n v="6480"/>
    <n v="1810"/>
    <x v="2"/>
    <x v="2"/>
  </r>
  <r>
    <x v="6"/>
    <d v="2010-07-01T00:00:00"/>
    <s v="45 - 69"/>
    <x v="2"/>
    <x v="1"/>
    <x v="3"/>
    <n v="3"/>
    <n v="0"/>
    <n v="0"/>
    <n v="24"/>
    <n v="8"/>
    <x v="2"/>
    <x v="2"/>
  </r>
  <r>
    <x v="6"/>
    <d v="2010-07-01T00:00:00"/>
    <s v="45 - 69"/>
    <x v="3"/>
    <x v="1"/>
    <x v="0"/>
    <n v="1"/>
    <n v="570"/>
    <n v="2570"/>
    <n v="375"/>
    <n v="103"/>
    <x v="2"/>
    <x v="2"/>
  </r>
  <r>
    <x v="6"/>
    <d v="2010-07-01T00:00:00"/>
    <s v="45 - 69"/>
    <x v="3"/>
    <x v="1"/>
    <x v="1"/>
    <n v="2"/>
    <n v="850"/>
    <n v="2570"/>
    <n v="648"/>
    <n v="143"/>
    <x v="2"/>
    <x v="2"/>
  </r>
  <r>
    <x v="6"/>
    <d v="2010-07-01T00:00:00"/>
    <s v="45 - 69"/>
    <x v="3"/>
    <x v="1"/>
    <x v="2"/>
    <n v="3"/>
    <n v="8850"/>
    <n v="5140"/>
    <n v="5539"/>
    <n v="1431"/>
    <x v="2"/>
    <x v="2"/>
  </r>
  <r>
    <x v="6"/>
    <d v="2010-07-01T00:00:00"/>
    <s v="45 - 69"/>
    <x v="3"/>
    <x v="1"/>
    <x v="3"/>
    <n v="3"/>
    <n v="0"/>
    <n v="0"/>
    <n v="21"/>
    <n v="7"/>
    <x v="2"/>
    <x v="2"/>
  </r>
  <r>
    <x v="6"/>
    <d v="2010-07-01T00:00:00"/>
    <s v="45 - 69"/>
    <x v="4"/>
    <x v="1"/>
    <x v="0"/>
    <n v="1"/>
    <n v="370"/>
    <n v="1802.5"/>
    <n v="220"/>
    <n v="67"/>
    <x v="2"/>
    <x v="2"/>
  </r>
  <r>
    <x v="6"/>
    <d v="2010-07-01T00:00:00"/>
    <s v="45 - 69"/>
    <x v="4"/>
    <x v="1"/>
    <x v="1"/>
    <n v="2"/>
    <n v="610"/>
    <n v="1802.5"/>
    <n v="440"/>
    <n v="104"/>
    <x v="2"/>
    <x v="2"/>
  </r>
  <r>
    <x v="6"/>
    <d v="2010-07-01T00:00:00"/>
    <s v="45 - 69"/>
    <x v="4"/>
    <x v="1"/>
    <x v="2"/>
    <n v="3"/>
    <n v="6240"/>
    <n v="3605"/>
    <n v="3971"/>
    <n v="1064"/>
    <x v="2"/>
    <x v="2"/>
  </r>
  <r>
    <x v="6"/>
    <d v="2010-07-01T00:00:00"/>
    <s v="45 - 69"/>
    <x v="4"/>
    <x v="1"/>
    <x v="3"/>
    <n v="3"/>
    <n v="0"/>
    <n v="0"/>
    <n v="16"/>
    <n v="5"/>
    <x v="2"/>
    <x v="2"/>
  </r>
  <r>
    <x v="6"/>
    <d v="2010-07-01T00:00:00"/>
    <s v="45 - 69"/>
    <x v="0"/>
    <x v="0"/>
    <x v="0"/>
    <n v="1"/>
    <n v="2380"/>
    <n v="4500"/>
    <n v="1679"/>
    <n v="496"/>
    <x v="3"/>
    <x v="3"/>
  </r>
  <r>
    <x v="6"/>
    <d v="2010-07-01T00:00:00"/>
    <s v="45 - 69"/>
    <x v="0"/>
    <x v="0"/>
    <x v="1"/>
    <n v="2"/>
    <n v="3130"/>
    <n v="4500"/>
    <n v="2369"/>
    <n v="650"/>
    <x v="3"/>
    <x v="3"/>
  </r>
  <r>
    <x v="6"/>
    <d v="2010-07-01T00:00:00"/>
    <s v="45 - 69"/>
    <x v="0"/>
    <x v="0"/>
    <x v="2"/>
    <n v="3"/>
    <n v="12500"/>
    <n v="9000"/>
    <n v="8469"/>
    <n v="2330"/>
    <x v="3"/>
    <x v="3"/>
  </r>
  <r>
    <x v="6"/>
    <d v="2010-07-01T00:00:00"/>
    <s v="45 - 69"/>
    <x v="0"/>
    <x v="0"/>
    <x v="3"/>
    <n v="3"/>
    <n v="0"/>
    <n v="0"/>
    <n v="11"/>
    <n v="7"/>
    <x v="3"/>
    <x v="3"/>
  </r>
  <r>
    <x v="6"/>
    <d v="2010-07-01T00:00:00"/>
    <s v="45 - 69"/>
    <x v="1"/>
    <x v="1"/>
    <x v="0"/>
    <n v="1"/>
    <n v="1910"/>
    <n v="3907.5"/>
    <n v="1282"/>
    <n v="349"/>
    <x v="3"/>
    <x v="3"/>
  </r>
  <r>
    <x v="6"/>
    <d v="2010-07-01T00:00:00"/>
    <s v="45 - 69"/>
    <x v="1"/>
    <x v="1"/>
    <x v="1"/>
    <n v="2"/>
    <n v="2420"/>
    <n v="3907.5"/>
    <n v="1784"/>
    <n v="494"/>
    <x v="3"/>
    <x v="3"/>
  </r>
  <r>
    <x v="6"/>
    <d v="2010-07-01T00:00:00"/>
    <s v="45 - 69"/>
    <x v="1"/>
    <x v="1"/>
    <x v="2"/>
    <n v="3"/>
    <n v="11290"/>
    <n v="7815"/>
    <n v="6952"/>
    <n v="1775"/>
    <x v="3"/>
    <x v="3"/>
  </r>
  <r>
    <x v="6"/>
    <d v="2010-07-01T00:00:00"/>
    <s v="45 - 69"/>
    <x v="1"/>
    <x v="1"/>
    <x v="3"/>
    <n v="3"/>
    <n v="0"/>
    <n v="0"/>
    <n v="5"/>
    <n v="1"/>
    <x v="3"/>
    <x v="3"/>
  </r>
  <r>
    <x v="6"/>
    <d v="2010-07-01T00:00:00"/>
    <s v="45 - 69"/>
    <x v="2"/>
    <x v="1"/>
    <x v="0"/>
    <n v="1"/>
    <n v="1520"/>
    <n v="3267.5"/>
    <n v="1007"/>
    <n v="291"/>
    <x v="3"/>
    <x v="3"/>
  </r>
  <r>
    <x v="6"/>
    <d v="2010-07-01T00:00:00"/>
    <s v="45 - 69"/>
    <x v="2"/>
    <x v="1"/>
    <x v="1"/>
    <n v="2"/>
    <n v="1840"/>
    <n v="3267.5"/>
    <n v="1394"/>
    <n v="421"/>
    <x v="3"/>
    <x v="3"/>
  </r>
  <r>
    <x v="6"/>
    <d v="2010-07-01T00:00:00"/>
    <s v="45 - 69"/>
    <x v="2"/>
    <x v="1"/>
    <x v="2"/>
    <n v="3"/>
    <n v="9710"/>
    <n v="6535"/>
    <n v="6198"/>
    <n v="1761"/>
    <x v="3"/>
    <x v="3"/>
  </r>
  <r>
    <x v="6"/>
    <d v="2010-07-01T00:00:00"/>
    <s v="45 - 69"/>
    <x v="2"/>
    <x v="1"/>
    <x v="3"/>
    <n v="3"/>
    <n v="0"/>
    <n v="0"/>
    <n v="3"/>
    <n v="2"/>
    <x v="3"/>
    <x v="3"/>
  </r>
  <r>
    <x v="6"/>
    <d v="2010-07-01T00:00:00"/>
    <s v="45 - 69"/>
    <x v="3"/>
    <x v="1"/>
    <x v="0"/>
    <n v="1"/>
    <n v="1100"/>
    <n v="2817.5"/>
    <n v="772"/>
    <n v="229"/>
    <x v="3"/>
    <x v="3"/>
  </r>
  <r>
    <x v="6"/>
    <d v="2010-07-01T00:00:00"/>
    <s v="45 - 69"/>
    <x v="3"/>
    <x v="1"/>
    <x v="1"/>
    <n v="2"/>
    <n v="1480"/>
    <n v="2817.5"/>
    <n v="1074"/>
    <n v="322"/>
    <x v="3"/>
    <x v="3"/>
  </r>
  <r>
    <x v="6"/>
    <d v="2010-07-01T00:00:00"/>
    <s v="45 - 69"/>
    <x v="3"/>
    <x v="1"/>
    <x v="2"/>
    <n v="3"/>
    <n v="8690"/>
    <n v="5635"/>
    <n v="5793"/>
    <n v="1637"/>
    <x v="3"/>
    <x v="3"/>
  </r>
  <r>
    <x v="6"/>
    <d v="2010-07-01T00:00:00"/>
    <s v="45 - 69"/>
    <x v="3"/>
    <x v="1"/>
    <x v="3"/>
    <n v="3"/>
    <n v="0"/>
    <n v="0"/>
    <n v="1"/>
    <n v="1"/>
    <x v="3"/>
    <x v="3"/>
  </r>
  <r>
    <x v="6"/>
    <d v="2010-07-01T00:00:00"/>
    <s v="45 - 69"/>
    <x v="4"/>
    <x v="1"/>
    <x v="0"/>
    <n v="1"/>
    <n v="700"/>
    <n v="2112.5"/>
    <n v="487"/>
    <n v="140"/>
    <x v="3"/>
    <x v="3"/>
  </r>
  <r>
    <x v="6"/>
    <d v="2010-07-01T00:00:00"/>
    <s v="45 - 69"/>
    <x v="4"/>
    <x v="1"/>
    <x v="1"/>
    <n v="2"/>
    <n v="1120"/>
    <n v="2112.5"/>
    <n v="745"/>
    <n v="225"/>
    <x v="3"/>
    <x v="3"/>
  </r>
  <r>
    <x v="6"/>
    <d v="2010-07-01T00:00:00"/>
    <s v="45 - 69"/>
    <x v="4"/>
    <x v="1"/>
    <x v="2"/>
    <n v="3"/>
    <n v="6630"/>
    <n v="4225"/>
    <n v="4519"/>
    <n v="1191"/>
    <x v="3"/>
    <x v="3"/>
  </r>
  <r>
    <x v="6"/>
    <d v="2010-07-01T00:00:00"/>
    <s v="45 - 69"/>
    <x v="4"/>
    <x v="1"/>
    <x v="3"/>
    <n v="3"/>
    <n v="0"/>
    <n v="0"/>
    <n v="9"/>
    <n v="0"/>
    <x v="3"/>
    <x v="3"/>
  </r>
  <r>
    <x v="6"/>
    <d v="2010-07-01T00:00:00"/>
    <s v="45 - 69"/>
    <x v="0"/>
    <x v="0"/>
    <x v="0"/>
    <n v="1"/>
    <n v="2470"/>
    <n v="3327.5"/>
    <n v="1247"/>
    <n v="427"/>
    <x v="4"/>
    <x v="4"/>
  </r>
  <r>
    <x v="6"/>
    <d v="2010-07-01T00:00:00"/>
    <s v="45 - 69"/>
    <x v="0"/>
    <x v="0"/>
    <x v="1"/>
    <n v="2"/>
    <n v="270"/>
    <n v="3327.5"/>
    <n v="113"/>
    <n v="23"/>
    <x v="4"/>
    <x v="4"/>
  </r>
  <r>
    <x v="6"/>
    <d v="2010-07-01T00:00:00"/>
    <s v="45 - 69"/>
    <x v="0"/>
    <x v="0"/>
    <x v="2"/>
    <n v="3"/>
    <n v="10570"/>
    <n v="6655"/>
    <n v="6361"/>
    <n v="1664"/>
    <x v="4"/>
    <x v="4"/>
  </r>
  <r>
    <x v="6"/>
    <d v="2010-07-01T00:00:00"/>
    <s v="45 - 69"/>
    <x v="0"/>
    <x v="0"/>
    <x v="3"/>
    <n v="3"/>
    <n v="0"/>
    <n v="0"/>
    <n v="17"/>
    <n v="5"/>
    <x v="4"/>
    <x v="4"/>
  </r>
  <r>
    <x v="6"/>
    <d v="2010-07-01T00:00:00"/>
    <s v="45 - 69"/>
    <x v="1"/>
    <x v="1"/>
    <x v="0"/>
    <n v="1"/>
    <n v="2160"/>
    <n v="3210"/>
    <n v="1104"/>
    <n v="369"/>
    <x v="4"/>
    <x v="4"/>
  </r>
  <r>
    <x v="6"/>
    <d v="2010-07-01T00:00:00"/>
    <s v="45 - 69"/>
    <x v="1"/>
    <x v="1"/>
    <x v="1"/>
    <n v="2"/>
    <n v="210"/>
    <n v="3210"/>
    <n v="104"/>
    <n v="19"/>
    <x v="4"/>
    <x v="4"/>
  </r>
  <r>
    <x v="6"/>
    <d v="2010-07-01T00:00:00"/>
    <s v="45 - 69"/>
    <x v="1"/>
    <x v="1"/>
    <x v="2"/>
    <n v="3"/>
    <n v="10470"/>
    <n v="6420"/>
    <n v="6398"/>
    <n v="1601"/>
    <x v="4"/>
    <x v="4"/>
  </r>
  <r>
    <x v="6"/>
    <d v="2010-07-01T00:00:00"/>
    <s v="45 - 69"/>
    <x v="1"/>
    <x v="1"/>
    <x v="3"/>
    <n v="3"/>
    <n v="0"/>
    <n v="0"/>
    <n v="7"/>
    <n v="3"/>
    <x v="4"/>
    <x v="4"/>
  </r>
  <r>
    <x v="6"/>
    <d v="2010-07-01T00:00:00"/>
    <s v="45 - 69"/>
    <x v="2"/>
    <x v="1"/>
    <x v="0"/>
    <n v="1"/>
    <n v="1730"/>
    <n v="2775"/>
    <n v="945"/>
    <n v="332"/>
    <x v="4"/>
    <x v="4"/>
  </r>
  <r>
    <x v="6"/>
    <d v="2010-07-01T00:00:00"/>
    <s v="45 - 69"/>
    <x v="2"/>
    <x v="1"/>
    <x v="1"/>
    <n v="2"/>
    <n v="190"/>
    <n v="2775"/>
    <n v="98"/>
    <n v="21"/>
    <x v="4"/>
    <x v="4"/>
  </r>
  <r>
    <x v="6"/>
    <d v="2010-07-01T00:00:00"/>
    <s v="45 - 69"/>
    <x v="2"/>
    <x v="1"/>
    <x v="2"/>
    <n v="3"/>
    <n v="9180"/>
    <n v="5550"/>
    <n v="5867"/>
    <n v="1492"/>
    <x v="4"/>
    <x v="4"/>
  </r>
  <r>
    <x v="6"/>
    <d v="2010-07-01T00:00:00"/>
    <s v="45 - 69"/>
    <x v="2"/>
    <x v="1"/>
    <x v="3"/>
    <n v="3"/>
    <n v="0"/>
    <n v="0"/>
    <n v="6"/>
    <n v="3"/>
    <x v="4"/>
    <x v="4"/>
  </r>
  <r>
    <x v="6"/>
    <d v="2010-07-01T00:00:00"/>
    <s v="45 - 69"/>
    <x v="3"/>
    <x v="1"/>
    <x v="0"/>
    <n v="1"/>
    <n v="1280"/>
    <n v="2592.5"/>
    <n v="674"/>
    <n v="255"/>
    <x v="4"/>
    <x v="4"/>
  </r>
  <r>
    <x v="6"/>
    <d v="2010-07-01T00:00:00"/>
    <s v="45 - 69"/>
    <x v="3"/>
    <x v="1"/>
    <x v="1"/>
    <n v="2"/>
    <n v="130"/>
    <n v="2592.5"/>
    <n v="87"/>
    <n v="18"/>
    <x v="4"/>
    <x v="4"/>
  </r>
  <r>
    <x v="6"/>
    <d v="2010-07-01T00:00:00"/>
    <s v="45 - 69"/>
    <x v="3"/>
    <x v="1"/>
    <x v="2"/>
    <n v="3"/>
    <n v="8970"/>
    <n v="5185"/>
    <n v="6058"/>
    <n v="1632"/>
    <x v="4"/>
    <x v="4"/>
  </r>
  <r>
    <x v="6"/>
    <d v="2010-07-01T00:00:00"/>
    <s v="45 - 69"/>
    <x v="3"/>
    <x v="1"/>
    <x v="3"/>
    <n v="3"/>
    <n v="0"/>
    <n v="0"/>
    <n v="10"/>
    <n v="1"/>
    <x v="4"/>
    <x v="4"/>
  </r>
  <r>
    <x v="6"/>
    <d v="2010-07-01T00:00:00"/>
    <s v="45 - 69"/>
    <x v="4"/>
    <x v="1"/>
    <x v="0"/>
    <n v="1"/>
    <n v="810"/>
    <n v="2035"/>
    <n v="469"/>
    <n v="173"/>
    <x v="4"/>
    <x v="4"/>
  </r>
  <r>
    <x v="6"/>
    <d v="2010-07-01T00:00:00"/>
    <s v="45 - 69"/>
    <x v="4"/>
    <x v="1"/>
    <x v="1"/>
    <n v="2"/>
    <n v="110"/>
    <n v="2035"/>
    <n v="60"/>
    <n v="14"/>
    <x v="4"/>
    <x v="4"/>
  </r>
  <r>
    <x v="6"/>
    <d v="2010-07-01T00:00:00"/>
    <s v="45 - 69"/>
    <x v="4"/>
    <x v="1"/>
    <x v="2"/>
    <n v="3"/>
    <n v="7220"/>
    <n v="4070"/>
    <n v="4974"/>
    <n v="1503"/>
    <x v="4"/>
    <x v="4"/>
  </r>
  <r>
    <x v="6"/>
    <d v="2010-07-01T00:00:00"/>
    <s v="45 - 69"/>
    <x v="4"/>
    <x v="1"/>
    <x v="3"/>
    <n v="3"/>
    <n v="0"/>
    <n v="0"/>
    <n v="6"/>
    <n v="1"/>
    <x v="4"/>
    <x v="4"/>
  </r>
  <r>
    <x v="6"/>
    <d v="2010-07-01T00:00:00"/>
    <s v="45 - 69"/>
    <x v="0"/>
    <x v="0"/>
    <x v="0"/>
    <n v="1"/>
    <n v="1170"/>
    <n v="977.5"/>
    <n v="607"/>
    <n v="161"/>
    <x v="5"/>
    <x v="5"/>
  </r>
  <r>
    <x v="6"/>
    <d v="2010-07-01T00:00:00"/>
    <s v="45 - 69"/>
    <x v="0"/>
    <x v="0"/>
    <x v="1"/>
    <n v="2"/>
    <n v="80"/>
    <n v="977.5"/>
    <n v="46"/>
    <n v="17"/>
    <x v="5"/>
    <x v="5"/>
  </r>
  <r>
    <x v="6"/>
    <d v="2010-07-01T00:00:00"/>
    <s v="45 - 69"/>
    <x v="0"/>
    <x v="0"/>
    <x v="2"/>
    <n v="3"/>
    <n v="2650"/>
    <n v="1955"/>
    <n v="1743"/>
    <n v="499"/>
    <x v="5"/>
    <x v="5"/>
  </r>
  <r>
    <x v="6"/>
    <d v="2010-07-01T00:00:00"/>
    <s v="45 - 69"/>
    <x v="0"/>
    <x v="0"/>
    <x v="3"/>
    <n v="3"/>
    <n v="0"/>
    <n v="0"/>
    <n v="5"/>
    <n v="3"/>
    <x v="5"/>
    <x v="5"/>
  </r>
  <r>
    <x v="6"/>
    <d v="2010-07-01T00:00:00"/>
    <s v="45 - 69"/>
    <x v="1"/>
    <x v="1"/>
    <x v="0"/>
    <n v="1"/>
    <n v="1050"/>
    <n v="910"/>
    <n v="568"/>
    <n v="144"/>
    <x v="5"/>
    <x v="5"/>
  </r>
  <r>
    <x v="6"/>
    <d v="2010-07-01T00:00:00"/>
    <s v="45 - 69"/>
    <x v="1"/>
    <x v="1"/>
    <x v="1"/>
    <n v="2"/>
    <n v="80"/>
    <n v="910"/>
    <n v="34"/>
    <n v="7"/>
    <x v="5"/>
    <x v="5"/>
  </r>
  <r>
    <x v="6"/>
    <d v="2010-07-01T00:00:00"/>
    <s v="45 - 69"/>
    <x v="1"/>
    <x v="1"/>
    <x v="2"/>
    <n v="3"/>
    <n v="2510"/>
    <n v="1820"/>
    <n v="1611"/>
    <n v="438"/>
    <x v="5"/>
    <x v="5"/>
  </r>
  <r>
    <x v="6"/>
    <d v="2010-07-01T00:00:00"/>
    <s v="45 - 69"/>
    <x v="1"/>
    <x v="1"/>
    <x v="3"/>
    <n v="3"/>
    <n v="0"/>
    <n v="0"/>
    <n v="5"/>
    <n v="2"/>
    <x v="5"/>
    <x v="5"/>
  </r>
  <r>
    <x v="6"/>
    <d v="2010-07-01T00:00:00"/>
    <s v="45 - 69"/>
    <x v="2"/>
    <x v="1"/>
    <x v="0"/>
    <n v="1"/>
    <n v="780"/>
    <n v="800"/>
    <n v="431"/>
    <n v="99"/>
    <x v="5"/>
    <x v="5"/>
  </r>
  <r>
    <x v="6"/>
    <d v="2010-07-01T00:00:00"/>
    <s v="45 - 69"/>
    <x v="2"/>
    <x v="1"/>
    <x v="1"/>
    <n v="2"/>
    <n v="50"/>
    <n v="800"/>
    <n v="26"/>
    <n v="6"/>
    <x v="5"/>
    <x v="5"/>
  </r>
  <r>
    <x v="6"/>
    <d v="2010-07-01T00:00:00"/>
    <s v="45 - 69"/>
    <x v="2"/>
    <x v="1"/>
    <x v="2"/>
    <n v="3"/>
    <n v="2360"/>
    <n v="1600"/>
    <n v="1550"/>
    <n v="395"/>
    <x v="5"/>
    <x v="5"/>
  </r>
  <r>
    <x v="6"/>
    <d v="2010-07-01T00:00:00"/>
    <s v="45 - 69"/>
    <x v="2"/>
    <x v="1"/>
    <x v="3"/>
    <n v="3"/>
    <n v="0"/>
    <n v="0"/>
    <n v="5"/>
    <n v="0"/>
    <x v="5"/>
    <x v="5"/>
  </r>
  <r>
    <x v="6"/>
    <d v="2010-07-01T00:00:00"/>
    <s v="45 - 69"/>
    <x v="3"/>
    <x v="1"/>
    <x v="0"/>
    <n v="1"/>
    <n v="590"/>
    <n v="752.5"/>
    <n v="333"/>
    <n v="83"/>
    <x v="5"/>
    <x v="5"/>
  </r>
  <r>
    <x v="6"/>
    <d v="2010-07-01T00:00:00"/>
    <s v="45 - 69"/>
    <x v="3"/>
    <x v="1"/>
    <x v="1"/>
    <n v="2"/>
    <n v="30"/>
    <n v="752.5"/>
    <n v="13"/>
    <n v="3"/>
    <x v="5"/>
    <x v="5"/>
  </r>
  <r>
    <x v="6"/>
    <d v="2010-07-01T00:00:00"/>
    <s v="45 - 69"/>
    <x v="3"/>
    <x v="1"/>
    <x v="2"/>
    <n v="3"/>
    <n v="2390"/>
    <n v="1505"/>
    <n v="1644"/>
    <n v="418"/>
    <x v="5"/>
    <x v="5"/>
  </r>
  <r>
    <x v="6"/>
    <d v="2010-07-01T00:00:00"/>
    <s v="45 - 69"/>
    <x v="3"/>
    <x v="1"/>
    <x v="3"/>
    <n v="3"/>
    <n v="0"/>
    <n v="0"/>
    <n v="3"/>
    <n v="1"/>
    <x v="5"/>
    <x v="5"/>
  </r>
  <r>
    <x v="6"/>
    <d v="2010-07-01T00:00:00"/>
    <s v="45 - 69"/>
    <x v="4"/>
    <x v="1"/>
    <x v="0"/>
    <n v="1"/>
    <n v="410"/>
    <n v="577.5"/>
    <n v="247"/>
    <n v="60"/>
    <x v="5"/>
    <x v="5"/>
  </r>
  <r>
    <x v="6"/>
    <d v="2010-07-01T00:00:00"/>
    <s v="45 - 69"/>
    <x v="4"/>
    <x v="1"/>
    <x v="1"/>
    <n v="2"/>
    <n v="20"/>
    <n v="577.5"/>
    <n v="5"/>
    <n v="3"/>
    <x v="5"/>
    <x v="5"/>
  </r>
  <r>
    <x v="6"/>
    <d v="2010-07-01T00:00:00"/>
    <s v="45 - 69"/>
    <x v="4"/>
    <x v="1"/>
    <x v="2"/>
    <n v="3"/>
    <n v="1880"/>
    <n v="1155"/>
    <n v="1394"/>
    <n v="371"/>
    <x v="5"/>
    <x v="5"/>
  </r>
  <r>
    <x v="6"/>
    <d v="2010-07-01T00:00:00"/>
    <s v="45 - 69"/>
    <x v="4"/>
    <x v="1"/>
    <x v="3"/>
    <n v="3"/>
    <n v="0"/>
    <n v="0"/>
    <n v="2"/>
    <n v="0"/>
    <x v="5"/>
    <x v="5"/>
  </r>
  <r>
    <x v="6"/>
    <d v="2010-07-01T00:00:00"/>
    <s v="45 - 69"/>
    <x v="0"/>
    <x v="0"/>
    <x v="0"/>
    <n v="1"/>
    <n v="1680"/>
    <n v="1992.5"/>
    <n v="759"/>
    <n v="186"/>
    <x v="6"/>
    <x v="6"/>
  </r>
  <r>
    <x v="6"/>
    <d v="2010-07-01T00:00:00"/>
    <s v="45 - 69"/>
    <x v="0"/>
    <x v="0"/>
    <x v="1"/>
    <n v="2"/>
    <n v="100"/>
    <n v="1992.5"/>
    <n v="51"/>
    <n v="13"/>
    <x v="6"/>
    <x v="6"/>
  </r>
  <r>
    <x v="6"/>
    <d v="2010-07-01T00:00:00"/>
    <s v="45 - 69"/>
    <x v="0"/>
    <x v="0"/>
    <x v="2"/>
    <n v="3"/>
    <n v="6190"/>
    <n v="3985"/>
    <n v="3945"/>
    <n v="1104"/>
    <x v="6"/>
    <x v="6"/>
  </r>
  <r>
    <x v="6"/>
    <d v="2010-07-01T00:00:00"/>
    <s v="45 - 69"/>
    <x v="0"/>
    <x v="0"/>
    <x v="3"/>
    <n v="3"/>
    <n v="0"/>
    <n v="0"/>
    <n v="10"/>
    <n v="1"/>
    <x v="6"/>
    <x v="6"/>
  </r>
  <r>
    <x v="6"/>
    <d v="2010-07-01T00:00:00"/>
    <s v="45 - 69"/>
    <x v="1"/>
    <x v="1"/>
    <x v="0"/>
    <n v="1"/>
    <n v="1540"/>
    <n v="1957.5"/>
    <n v="761"/>
    <n v="187"/>
    <x v="6"/>
    <x v="6"/>
  </r>
  <r>
    <x v="6"/>
    <d v="2010-07-01T00:00:00"/>
    <s v="45 - 69"/>
    <x v="1"/>
    <x v="1"/>
    <x v="1"/>
    <n v="2"/>
    <n v="60"/>
    <n v="1957.5"/>
    <n v="35"/>
    <n v="9"/>
    <x v="6"/>
    <x v="6"/>
  </r>
  <r>
    <x v="6"/>
    <d v="2010-07-01T00:00:00"/>
    <s v="45 - 69"/>
    <x v="1"/>
    <x v="1"/>
    <x v="2"/>
    <n v="3"/>
    <n v="6240"/>
    <n v="3915"/>
    <n v="3672"/>
    <n v="1052"/>
    <x v="6"/>
    <x v="6"/>
  </r>
  <r>
    <x v="6"/>
    <d v="2010-07-01T00:00:00"/>
    <s v="45 - 69"/>
    <x v="1"/>
    <x v="1"/>
    <x v="3"/>
    <n v="3"/>
    <n v="0"/>
    <n v="0"/>
    <n v="5"/>
    <n v="1"/>
    <x v="6"/>
    <x v="6"/>
  </r>
  <r>
    <x v="6"/>
    <d v="2010-07-01T00:00:00"/>
    <s v="45 - 69"/>
    <x v="2"/>
    <x v="1"/>
    <x v="0"/>
    <n v="1"/>
    <n v="1220"/>
    <n v="1767.5"/>
    <n v="656"/>
    <n v="156"/>
    <x v="6"/>
    <x v="6"/>
  </r>
  <r>
    <x v="6"/>
    <d v="2010-07-01T00:00:00"/>
    <s v="45 - 69"/>
    <x v="2"/>
    <x v="1"/>
    <x v="1"/>
    <n v="2"/>
    <n v="50"/>
    <n v="1767.5"/>
    <n v="34"/>
    <n v="14"/>
    <x v="6"/>
    <x v="6"/>
  </r>
  <r>
    <x v="6"/>
    <d v="2010-07-01T00:00:00"/>
    <s v="45 - 69"/>
    <x v="2"/>
    <x v="1"/>
    <x v="2"/>
    <n v="3"/>
    <n v="5810"/>
    <n v="3535"/>
    <n v="3640"/>
    <n v="939"/>
    <x v="6"/>
    <x v="6"/>
  </r>
  <r>
    <x v="6"/>
    <d v="2010-07-01T00:00:00"/>
    <s v="45 - 69"/>
    <x v="2"/>
    <x v="1"/>
    <x v="3"/>
    <n v="3"/>
    <n v="0"/>
    <n v="0"/>
    <n v="4"/>
    <n v="1"/>
    <x v="6"/>
    <x v="6"/>
  </r>
  <r>
    <x v="6"/>
    <d v="2010-07-01T00:00:00"/>
    <s v="45 - 69"/>
    <x v="3"/>
    <x v="1"/>
    <x v="0"/>
    <n v="1"/>
    <n v="910"/>
    <n v="1685"/>
    <n v="514"/>
    <n v="115"/>
    <x v="6"/>
    <x v="6"/>
  </r>
  <r>
    <x v="6"/>
    <d v="2010-07-01T00:00:00"/>
    <s v="45 - 69"/>
    <x v="3"/>
    <x v="1"/>
    <x v="1"/>
    <n v="2"/>
    <n v="40"/>
    <n v="1685"/>
    <n v="36"/>
    <n v="10"/>
    <x v="6"/>
    <x v="6"/>
  </r>
  <r>
    <x v="6"/>
    <d v="2010-07-01T00:00:00"/>
    <s v="45 - 69"/>
    <x v="3"/>
    <x v="1"/>
    <x v="2"/>
    <n v="3"/>
    <n v="5790"/>
    <n v="3370"/>
    <n v="3915"/>
    <n v="885"/>
    <x v="6"/>
    <x v="6"/>
  </r>
  <r>
    <x v="6"/>
    <d v="2010-07-01T00:00:00"/>
    <s v="45 - 69"/>
    <x v="3"/>
    <x v="1"/>
    <x v="3"/>
    <n v="3"/>
    <n v="0"/>
    <n v="0"/>
    <n v="2"/>
    <n v="0"/>
    <x v="6"/>
    <x v="6"/>
  </r>
  <r>
    <x v="6"/>
    <d v="2010-07-01T00:00:00"/>
    <s v="45 - 69"/>
    <x v="4"/>
    <x v="1"/>
    <x v="0"/>
    <n v="1"/>
    <n v="590"/>
    <n v="1397.5"/>
    <n v="334"/>
    <n v="94"/>
    <x v="6"/>
    <x v="6"/>
  </r>
  <r>
    <x v="6"/>
    <d v="2010-07-01T00:00:00"/>
    <s v="45 - 69"/>
    <x v="4"/>
    <x v="1"/>
    <x v="1"/>
    <n v="2"/>
    <n v="30"/>
    <n v="1397.5"/>
    <n v="25"/>
    <n v="8"/>
    <x v="6"/>
    <x v="6"/>
  </r>
  <r>
    <x v="6"/>
    <d v="2010-07-01T00:00:00"/>
    <s v="45 - 69"/>
    <x v="4"/>
    <x v="1"/>
    <x v="2"/>
    <n v="3"/>
    <n v="4970"/>
    <n v="2795"/>
    <n v="3509"/>
    <n v="967"/>
    <x v="6"/>
    <x v="6"/>
  </r>
  <r>
    <x v="6"/>
    <d v="2010-07-01T00:00:00"/>
    <s v="45 - 69"/>
    <x v="4"/>
    <x v="1"/>
    <x v="3"/>
    <n v="3"/>
    <n v="0"/>
    <n v="0"/>
    <n v="4"/>
    <n v="1"/>
    <x v="6"/>
    <x v="6"/>
  </r>
  <r>
    <x v="6"/>
    <d v="2010-07-01T00:00:00"/>
    <s v="45 - 69"/>
    <x v="0"/>
    <x v="0"/>
    <x v="0"/>
    <n v="1"/>
    <n v="730"/>
    <n v="412.5"/>
    <n v="439"/>
    <n v="140"/>
    <x v="7"/>
    <x v="7"/>
  </r>
  <r>
    <x v="6"/>
    <d v="2010-07-01T00:00:00"/>
    <s v="45 - 69"/>
    <x v="0"/>
    <x v="0"/>
    <x v="1"/>
    <n v="2"/>
    <n v="40"/>
    <n v="412.5"/>
    <n v="28"/>
    <n v="6"/>
    <x v="7"/>
    <x v="7"/>
  </r>
  <r>
    <x v="6"/>
    <d v="2010-07-01T00:00:00"/>
    <s v="45 - 69"/>
    <x v="0"/>
    <x v="0"/>
    <x v="2"/>
    <n v="3"/>
    <n v="880"/>
    <n v="825"/>
    <n v="610"/>
    <n v="127"/>
    <x v="7"/>
    <x v="7"/>
  </r>
  <r>
    <x v="6"/>
    <d v="2010-07-01T00:00:00"/>
    <s v="45 - 69"/>
    <x v="1"/>
    <x v="1"/>
    <x v="0"/>
    <n v="1"/>
    <n v="680"/>
    <n v="420"/>
    <n v="422"/>
    <n v="126"/>
    <x v="7"/>
    <x v="7"/>
  </r>
  <r>
    <x v="6"/>
    <d v="2010-07-01T00:00:00"/>
    <s v="45 - 69"/>
    <x v="1"/>
    <x v="1"/>
    <x v="1"/>
    <n v="2"/>
    <n v="20"/>
    <n v="420"/>
    <n v="17"/>
    <n v="4"/>
    <x v="7"/>
    <x v="7"/>
  </r>
  <r>
    <x v="6"/>
    <d v="2010-07-01T00:00:00"/>
    <s v="45 - 69"/>
    <x v="1"/>
    <x v="1"/>
    <x v="2"/>
    <n v="3"/>
    <n v="980"/>
    <n v="840"/>
    <n v="663"/>
    <n v="162"/>
    <x v="7"/>
    <x v="7"/>
  </r>
  <r>
    <x v="6"/>
    <d v="2010-07-01T00:00:00"/>
    <s v="45 - 69"/>
    <x v="1"/>
    <x v="1"/>
    <x v="3"/>
    <n v="3"/>
    <n v="0"/>
    <n v="0"/>
    <n v="1"/>
    <n v="1"/>
    <x v="7"/>
    <x v="7"/>
  </r>
  <r>
    <x v="6"/>
    <d v="2010-07-01T00:00:00"/>
    <s v="45 - 69"/>
    <x v="2"/>
    <x v="1"/>
    <x v="0"/>
    <n v="1"/>
    <n v="560"/>
    <n v="362.5"/>
    <n v="350"/>
    <n v="117"/>
    <x v="7"/>
    <x v="7"/>
  </r>
  <r>
    <x v="6"/>
    <d v="2010-07-01T00:00:00"/>
    <s v="45 - 69"/>
    <x v="2"/>
    <x v="1"/>
    <x v="1"/>
    <n v="2"/>
    <n v="15"/>
    <n v="362.5"/>
    <n v="14"/>
    <n v="6"/>
    <x v="7"/>
    <x v="7"/>
  </r>
  <r>
    <x v="6"/>
    <d v="2010-07-01T00:00:00"/>
    <s v="45 - 69"/>
    <x v="2"/>
    <x v="1"/>
    <x v="2"/>
    <n v="3"/>
    <n v="880"/>
    <n v="725"/>
    <n v="603"/>
    <n v="158"/>
    <x v="7"/>
    <x v="7"/>
  </r>
  <r>
    <x v="6"/>
    <d v="2010-07-01T00:00:00"/>
    <s v="45 - 69"/>
    <x v="3"/>
    <x v="1"/>
    <x v="0"/>
    <n v="1"/>
    <n v="430"/>
    <n v="320"/>
    <n v="281"/>
    <n v="106"/>
    <x v="7"/>
    <x v="7"/>
  </r>
  <r>
    <x v="6"/>
    <d v="2010-07-01T00:00:00"/>
    <s v="45 - 69"/>
    <x v="3"/>
    <x v="1"/>
    <x v="1"/>
    <n v="2"/>
    <n v="15"/>
    <n v="320"/>
    <n v="7"/>
    <n v="0"/>
    <x v="7"/>
    <x v="7"/>
  </r>
  <r>
    <x v="6"/>
    <d v="2010-07-01T00:00:00"/>
    <s v="45 - 69"/>
    <x v="3"/>
    <x v="1"/>
    <x v="2"/>
    <n v="3"/>
    <n v="835"/>
    <n v="640"/>
    <n v="582"/>
    <n v="201"/>
    <x v="7"/>
    <x v="7"/>
  </r>
  <r>
    <x v="6"/>
    <d v="2010-07-01T00:00:00"/>
    <s v="45 - 69"/>
    <x v="4"/>
    <x v="1"/>
    <x v="0"/>
    <n v="1"/>
    <n v="280"/>
    <n v="232.5"/>
    <n v="191"/>
    <n v="62"/>
    <x v="7"/>
    <x v="7"/>
  </r>
  <r>
    <x v="6"/>
    <d v="2010-07-01T00:00:00"/>
    <s v="45 - 69"/>
    <x v="4"/>
    <x v="1"/>
    <x v="2"/>
    <n v="3"/>
    <n v="650"/>
    <n v="465"/>
    <n v="492"/>
    <n v="145"/>
    <x v="7"/>
    <x v="7"/>
  </r>
  <r>
    <x v="6"/>
    <d v="2010-07-01T00:00:00"/>
    <s v="45 - 69"/>
    <x v="0"/>
    <x v="0"/>
    <x v="0"/>
    <n v="1"/>
    <n v="1230"/>
    <n v="1507.5"/>
    <n v="729"/>
    <n v="215"/>
    <x v="8"/>
    <x v="8"/>
  </r>
  <r>
    <x v="6"/>
    <d v="2010-07-01T00:00:00"/>
    <s v="45 - 69"/>
    <x v="0"/>
    <x v="0"/>
    <x v="1"/>
    <n v="2"/>
    <n v="150"/>
    <n v="1507.5"/>
    <n v="88"/>
    <n v="23"/>
    <x v="8"/>
    <x v="8"/>
  </r>
  <r>
    <x v="6"/>
    <d v="2010-07-01T00:00:00"/>
    <s v="45 - 69"/>
    <x v="0"/>
    <x v="0"/>
    <x v="2"/>
    <n v="3"/>
    <n v="4650"/>
    <n v="3015"/>
    <n v="3234"/>
    <n v="812"/>
    <x v="8"/>
    <x v="8"/>
  </r>
  <r>
    <x v="6"/>
    <d v="2010-07-01T00:00:00"/>
    <s v="45 - 69"/>
    <x v="0"/>
    <x v="0"/>
    <x v="3"/>
    <n v="3"/>
    <n v="0"/>
    <n v="0"/>
    <n v="2"/>
    <n v="1"/>
    <x v="8"/>
    <x v="8"/>
  </r>
  <r>
    <x v="6"/>
    <d v="2010-07-01T00:00:00"/>
    <s v="45 - 69"/>
    <x v="1"/>
    <x v="1"/>
    <x v="0"/>
    <n v="1"/>
    <n v="1090"/>
    <n v="1447.5"/>
    <n v="633"/>
    <n v="183"/>
    <x v="8"/>
    <x v="8"/>
  </r>
  <r>
    <x v="6"/>
    <d v="2010-07-01T00:00:00"/>
    <s v="45 - 69"/>
    <x v="1"/>
    <x v="1"/>
    <x v="1"/>
    <n v="2"/>
    <n v="120"/>
    <n v="1447.5"/>
    <n v="66"/>
    <n v="20"/>
    <x v="8"/>
    <x v="8"/>
  </r>
  <r>
    <x v="6"/>
    <d v="2010-07-01T00:00:00"/>
    <s v="45 - 69"/>
    <x v="1"/>
    <x v="1"/>
    <x v="2"/>
    <n v="3"/>
    <n v="4590"/>
    <n v="2895"/>
    <n v="3118"/>
    <n v="969"/>
    <x v="8"/>
    <x v="8"/>
  </r>
  <r>
    <x v="6"/>
    <d v="2010-07-01T00:00:00"/>
    <s v="45 - 69"/>
    <x v="1"/>
    <x v="1"/>
    <x v="3"/>
    <n v="3"/>
    <n v="0"/>
    <n v="0"/>
    <n v="1"/>
    <n v="1"/>
    <x v="8"/>
    <x v="8"/>
  </r>
  <r>
    <x v="6"/>
    <d v="2010-07-01T00:00:00"/>
    <s v="45 - 69"/>
    <x v="2"/>
    <x v="1"/>
    <x v="0"/>
    <n v="1"/>
    <n v="830"/>
    <n v="1310"/>
    <n v="504"/>
    <n v="156"/>
    <x v="8"/>
    <x v="8"/>
  </r>
  <r>
    <x v="6"/>
    <d v="2010-07-01T00:00:00"/>
    <s v="45 - 69"/>
    <x v="2"/>
    <x v="1"/>
    <x v="1"/>
    <n v="2"/>
    <n v="90"/>
    <n v="1310"/>
    <n v="61"/>
    <n v="12"/>
    <x v="8"/>
    <x v="8"/>
  </r>
  <r>
    <x v="6"/>
    <d v="2010-07-01T00:00:00"/>
    <s v="45 - 69"/>
    <x v="2"/>
    <x v="1"/>
    <x v="2"/>
    <n v="3"/>
    <n v="4320"/>
    <n v="2620"/>
    <n v="3087"/>
    <n v="878"/>
    <x v="8"/>
    <x v="8"/>
  </r>
  <r>
    <x v="6"/>
    <d v="2010-07-01T00:00:00"/>
    <s v="45 - 69"/>
    <x v="2"/>
    <x v="1"/>
    <x v="3"/>
    <n v="3"/>
    <n v="0"/>
    <n v="0"/>
    <n v="1"/>
    <n v="0"/>
    <x v="8"/>
    <x v="8"/>
  </r>
  <r>
    <x v="6"/>
    <d v="2010-07-01T00:00:00"/>
    <s v="45 - 69"/>
    <x v="3"/>
    <x v="1"/>
    <x v="0"/>
    <n v="1"/>
    <n v="660"/>
    <n v="1267.5"/>
    <n v="429"/>
    <n v="130"/>
    <x v="8"/>
    <x v="8"/>
  </r>
  <r>
    <x v="6"/>
    <d v="2010-07-01T00:00:00"/>
    <s v="45 - 69"/>
    <x v="3"/>
    <x v="1"/>
    <x v="1"/>
    <n v="2"/>
    <n v="60"/>
    <n v="1267.5"/>
    <n v="36"/>
    <n v="7"/>
    <x v="8"/>
    <x v="8"/>
  </r>
  <r>
    <x v="6"/>
    <d v="2010-07-01T00:00:00"/>
    <s v="45 - 69"/>
    <x v="3"/>
    <x v="1"/>
    <x v="2"/>
    <n v="3"/>
    <n v="4350"/>
    <n v="2535"/>
    <n v="3099"/>
    <n v="1009"/>
    <x v="8"/>
    <x v="8"/>
  </r>
  <r>
    <x v="6"/>
    <d v="2010-07-01T00:00:00"/>
    <s v="45 - 69"/>
    <x v="3"/>
    <x v="1"/>
    <x v="3"/>
    <n v="3"/>
    <n v="0"/>
    <n v="0"/>
    <n v="5"/>
    <n v="1"/>
    <x v="8"/>
    <x v="8"/>
  </r>
  <r>
    <x v="6"/>
    <d v="2010-07-01T00:00:00"/>
    <s v="45 - 69"/>
    <x v="4"/>
    <x v="1"/>
    <x v="0"/>
    <n v="1"/>
    <n v="460"/>
    <n v="942.5"/>
    <n v="268"/>
    <n v="93"/>
    <x v="8"/>
    <x v="8"/>
  </r>
  <r>
    <x v="6"/>
    <d v="2010-07-01T00:00:00"/>
    <s v="45 - 69"/>
    <x v="4"/>
    <x v="1"/>
    <x v="1"/>
    <n v="2"/>
    <n v="50"/>
    <n v="942.5"/>
    <n v="26"/>
    <n v="8"/>
    <x v="8"/>
    <x v="8"/>
  </r>
  <r>
    <x v="6"/>
    <d v="2010-07-01T00:00:00"/>
    <s v="45 - 69"/>
    <x v="4"/>
    <x v="1"/>
    <x v="2"/>
    <n v="3"/>
    <n v="3260"/>
    <n v="1885"/>
    <n v="2438"/>
    <n v="799"/>
    <x v="8"/>
    <x v="8"/>
  </r>
  <r>
    <x v="6"/>
    <d v="2010-07-01T00:00:00"/>
    <s v="45 - 69"/>
    <x v="4"/>
    <x v="1"/>
    <x v="3"/>
    <n v="3"/>
    <n v="0"/>
    <n v="0"/>
    <n v="6"/>
    <n v="0"/>
    <x v="8"/>
    <x v="8"/>
  </r>
  <r>
    <x v="6"/>
    <d v="2010-07-01T00:00:00"/>
    <s v="45 - 69"/>
    <x v="0"/>
    <x v="0"/>
    <x v="0"/>
    <n v="1"/>
    <n v="540"/>
    <n v="1020"/>
    <n v="275"/>
    <n v="46"/>
    <x v="9"/>
    <x v="9"/>
  </r>
  <r>
    <x v="6"/>
    <d v="2010-07-01T00:00:00"/>
    <s v="45 - 69"/>
    <x v="0"/>
    <x v="0"/>
    <x v="1"/>
    <n v="2"/>
    <n v="25"/>
    <n v="1020"/>
    <n v="18"/>
    <n v="4"/>
    <x v="9"/>
    <x v="9"/>
  </r>
  <r>
    <x v="6"/>
    <d v="2010-07-01T00:00:00"/>
    <s v="45 - 69"/>
    <x v="0"/>
    <x v="0"/>
    <x v="2"/>
    <n v="3"/>
    <n v="3510"/>
    <n v="2040"/>
    <n v="2268"/>
    <n v="441"/>
    <x v="9"/>
    <x v="9"/>
  </r>
  <r>
    <x v="6"/>
    <d v="2010-07-01T00:00:00"/>
    <s v="45 - 69"/>
    <x v="0"/>
    <x v="0"/>
    <x v="3"/>
    <n v="3"/>
    <n v="0"/>
    <n v="0"/>
    <n v="2"/>
    <n v="0"/>
    <x v="9"/>
    <x v="9"/>
  </r>
  <r>
    <x v="6"/>
    <d v="2010-07-01T00:00:00"/>
    <s v="45 - 69"/>
    <x v="1"/>
    <x v="1"/>
    <x v="0"/>
    <n v="1"/>
    <n v="510"/>
    <n v="1042.5"/>
    <n v="263"/>
    <n v="49"/>
    <x v="9"/>
    <x v="9"/>
  </r>
  <r>
    <x v="6"/>
    <d v="2010-07-01T00:00:00"/>
    <s v="45 - 69"/>
    <x v="1"/>
    <x v="1"/>
    <x v="1"/>
    <n v="2"/>
    <n v="20"/>
    <n v="1042.5"/>
    <n v="13"/>
    <n v="5"/>
    <x v="9"/>
    <x v="9"/>
  </r>
  <r>
    <x v="6"/>
    <d v="2010-07-01T00:00:00"/>
    <s v="45 - 69"/>
    <x v="1"/>
    <x v="1"/>
    <x v="2"/>
    <n v="3"/>
    <n v="3630"/>
    <n v="2085"/>
    <n v="2417"/>
    <n v="478"/>
    <x v="9"/>
    <x v="9"/>
  </r>
  <r>
    <x v="6"/>
    <d v="2010-07-01T00:00:00"/>
    <s v="45 - 69"/>
    <x v="1"/>
    <x v="1"/>
    <x v="3"/>
    <n v="3"/>
    <n v="0"/>
    <n v="0"/>
    <n v="5"/>
    <n v="1"/>
    <x v="9"/>
    <x v="9"/>
  </r>
  <r>
    <x v="6"/>
    <d v="2010-07-01T00:00:00"/>
    <s v="45 - 69"/>
    <x v="2"/>
    <x v="1"/>
    <x v="0"/>
    <n v="1"/>
    <n v="350"/>
    <n v="875"/>
    <n v="176"/>
    <n v="29"/>
    <x v="9"/>
    <x v="9"/>
  </r>
  <r>
    <x v="6"/>
    <d v="2010-07-01T00:00:00"/>
    <s v="45 - 69"/>
    <x v="2"/>
    <x v="1"/>
    <x v="1"/>
    <n v="2"/>
    <n v="20"/>
    <n v="875"/>
    <n v="13"/>
    <n v="3"/>
    <x v="9"/>
    <x v="9"/>
  </r>
  <r>
    <x v="6"/>
    <d v="2010-07-01T00:00:00"/>
    <s v="45 - 69"/>
    <x v="2"/>
    <x v="1"/>
    <x v="2"/>
    <n v="3"/>
    <n v="3120"/>
    <n v="1750"/>
    <n v="2308"/>
    <n v="407"/>
    <x v="9"/>
    <x v="9"/>
  </r>
  <r>
    <x v="6"/>
    <d v="2010-07-01T00:00:00"/>
    <s v="45 - 69"/>
    <x v="2"/>
    <x v="1"/>
    <x v="3"/>
    <n v="3"/>
    <n v="0"/>
    <n v="0"/>
    <n v="3"/>
    <n v="2"/>
    <x v="9"/>
    <x v="9"/>
  </r>
  <r>
    <x v="6"/>
    <d v="2010-07-01T00:00:00"/>
    <s v="45 - 69"/>
    <x v="3"/>
    <x v="1"/>
    <x v="0"/>
    <n v="1"/>
    <n v="290"/>
    <n v="815"/>
    <n v="183"/>
    <n v="39"/>
    <x v="9"/>
    <x v="9"/>
  </r>
  <r>
    <x v="6"/>
    <d v="2010-07-01T00:00:00"/>
    <s v="45 - 69"/>
    <x v="3"/>
    <x v="1"/>
    <x v="1"/>
    <n v="2"/>
    <n v="15"/>
    <n v="815"/>
    <n v="10"/>
    <n v="2"/>
    <x v="9"/>
    <x v="9"/>
  </r>
  <r>
    <x v="6"/>
    <d v="2010-07-01T00:00:00"/>
    <s v="45 - 69"/>
    <x v="3"/>
    <x v="1"/>
    <x v="2"/>
    <n v="3"/>
    <n v="2960"/>
    <n v="1630"/>
    <n v="2151"/>
    <n v="441"/>
    <x v="9"/>
    <x v="9"/>
  </r>
  <r>
    <x v="6"/>
    <d v="2010-07-01T00:00:00"/>
    <s v="45 - 69"/>
    <x v="3"/>
    <x v="1"/>
    <x v="3"/>
    <n v="3"/>
    <n v="0"/>
    <n v="0"/>
    <n v="1"/>
    <n v="1"/>
    <x v="9"/>
    <x v="9"/>
  </r>
  <r>
    <x v="6"/>
    <d v="2010-07-01T00:00:00"/>
    <s v="45 - 69"/>
    <x v="4"/>
    <x v="1"/>
    <x v="0"/>
    <n v="1"/>
    <n v="200"/>
    <n v="632.5"/>
    <n v="128"/>
    <n v="14"/>
    <x v="9"/>
    <x v="9"/>
  </r>
  <r>
    <x v="6"/>
    <d v="2010-07-01T00:00:00"/>
    <s v="45 - 69"/>
    <x v="4"/>
    <x v="1"/>
    <x v="1"/>
    <n v="2"/>
    <n v="5"/>
    <n v="632.5"/>
    <n v="3"/>
    <n v="1"/>
    <x v="9"/>
    <x v="9"/>
  </r>
  <r>
    <x v="6"/>
    <d v="2010-07-01T00:00:00"/>
    <s v="45 - 69"/>
    <x v="4"/>
    <x v="1"/>
    <x v="2"/>
    <n v="3"/>
    <n v="2320"/>
    <n v="1265"/>
    <n v="1688"/>
    <n v="362"/>
    <x v="9"/>
    <x v="9"/>
  </r>
  <r>
    <x v="6"/>
    <d v="2010-07-01T00:00:00"/>
    <s v="45 - 69"/>
    <x v="4"/>
    <x v="1"/>
    <x v="3"/>
    <n v="3"/>
    <n v="0"/>
    <n v="0"/>
    <n v="1"/>
    <n v="0"/>
    <x v="9"/>
    <x v="9"/>
  </r>
  <r>
    <x v="6"/>
    <d v="2010-07-01T00:00:00"/>
    <s v="45 - 69"/>
    <x v="0"/>
    <x v="0"/>
    <x v="0"/>
    <n v="1"/>
    <n v="950"/>
    <n v="1530"/>
    <n v="553"/>
    <n v="210"/>
    <x v="10"/>
    <x v="10"/>
  </r>
  <r>
    <x v="6"/>
    <d v="2010-07-01T00:00:00"/>
    <s v="45 - 69"/>
    <x v="0"/>
    <x v="0"/>
    <x v="1"/>
    <n v="2"/>
    <n v="120"/>
    <n v="1530"/>
    <n v="48"/>
    <n v="14"/>
    <x v="10"/>
    <x v="10"/>
  </r>
  <r>
    <x v="6"/>
    <d v="2010-07-01T00:00:00"/>
    <s v="45 - 69"/>
    <x v="0"/>
    <x v="0"/>
    <x v="2"/>
    <n v="3"/>
    <n v="5040"/>
    <n v="3060"/>
    <n v="3448"/>
    <n v="986"/>
    <x v="10"/>
    <x v="10"/>
  </r>
  <r>
    <x v="6"/>
    <d v="2010-07-01T00:00:00"/>
    <s v="45 - 69"/>
    <x v="0"/>
    <x v="0"/>
    <x v="3"/>
    <n v="3"/>
    <n v="0"/>
    <n v="0"/>
    <n v="2"/>
    <n v="0"/>
    <x v="10"/>
    <x v="10"/>
  </r>
  <r>
    <x v="6"/>
    <d v="2010-07-01T00:00:00"/>
    <s v="45 - 69"/>
    <x v="1"/>
    <x v="1"/>
    <x v="0"/>
    <n v="1"/>
    <n v="720"/>
    <n v="1450"/>
    <n v="439"/>
    <n v="183"/>
    <x v="10"/>
    <x v="10"/>
  </r>
  <r>
    <x v="6"/>
    <d v="2010-07-01T00:00:00"/>
    <s v="45 - 69"/>
    <x v="1"/>
    <x v="1"/>
    <x v="1"/>
    <n v="2"/>
    <n v="90"/>
    <n v="1450"/>
    <n v="67"/>
    <n v="34"/>
    <x v="10"/>
    <x v="10"/>
  </r>
  <r>
    <x v="6"/>
    <d v="2010-07-01T00:00:00"/>
    <s v="45 - 69"/>
    <x v="1"/>
    <x v="1"/>
    <x v="2"/>
    <n v="3"/>
    <n v="4980"/>
    <n v="2900"/>
    <n v="3468"/>
    <n v="956"/>
    <x v="10"/>
    <x v="10"/>
  </r>
  <r>
    <x v="6"/>
    <d v="2010-07-01T00:00:00"/>
    <s v="45 - 69"/>
    <x v="1"/>
    <x v="1"/>
    <x v="3"/>
    <n v="3"/>
    <n v="0"/>
    <n v="0"/>
    <n v="2"/>
    <n v="0"/>
    <x v="10"/>
    <x v="10"/>
  </r>
  <r>
    <x v="6"/>
    <d v="2010-07-01T00:00:00"/>
    <s v="45 - 69"/>
    <x v="2"/>
    <x v="1"/>
    <x v="0"/>
    <n v="1"/>
    <n v="610"/>
    <n v="1292.5"/>
    <n v="373"/>
    <n v="144"/>
    <x v="10"/>
    <x v="10"/>
  </r>
  <r>
    <x v="6"/>
    <d v="2010-07-01T00:00:00"/>
    <s v="45 - 69"/>
    <x v="2"/>
    <x v="1"/>
    <x v="1"/>
    <n v="2"/>
    <n v="70"/>
    <n v="1292.5"/>
    <n v="43"/>
    <n v="15"/>
    <x v="10"/>
    <x v="10"/>
  </r>
  <r>
    <x v="6"/>
    <d v="2010-07-01T00:00:00"/>
    <s v="45 - 69"/>
    <x v="2"/>
    <x v="1"/>
    <x v="2"/>
    <n v="3"/>
    <n v="4480"/>
    <n v="2585"/>
    <n v="3193"/>
    <n v="916"/>
    <x v="10"/>
    <x v="10"/>
  </r>
  <r>
    <x v="6"/>
    <d v="2010-07-01T00:00:00"/>
    <s v="45 - 69"/>
    <x v="2"/>
    <x v="1"/>
    <x v="3"/>
    <n v="3"/>
    <n v="0"/>
    <n v="0"/>
    <n v="4"/>
    <n v="0"/>
    <x v="10"/>
    <x v="10"/>
  </r>
  <r>
    <x v="6"/>
    <d v="2010-07-01T00:00:00"/>
    <s v="45 - 69"/>
    <x v="3"/>
    <x v="1"/>
    <x v="0"/>
    <n v="1"/>
    <n v="440"/>
    <n v="1232.5"/>
    <n v="266"/>
    <n v="115"/>
    <x v="10"/>
    <x v="10"/>
  </r>
  <r>
    <x v="6"/>
    <d v="2010-07-01T00:00:00"/>
    <s v="45 - 69"/>
    <x v="3"/>
    <x v="1"/>
    <x v="1"/>
    <n v="2"/>
    <n v="60"/>
    <n v="1232.5"/>
    <n v="40"/>
    <n v="11"/>
    <x v="10"/>
    <x v="10"/>
  </r>
  <r>
    <x v="6"/>
    <d v="2010-07-01T00:00:00"/>
    <s v="45 - 69"/>
    <x v="3"/>
    <x v="1"/>
    <x v="2"/>
    <n v="3"/>
    <n v="4430"/>
    <n v="2465"/>
    <n v="3286"/>
    <n v="1027"/>
    <x v="10"/>
    <x v="10"/>
  </r>
  <r>
    <x v="6"/>
    <d v="2010-07-01T00:00:00"/>
    <s v="45 - 69"/>
    <x v="3"/>
    <x v="1"/>
    <x v="3"/>
    <n v="3"/>
    <n v="0"/>
    <n v="0"/>
    <n v="2"/>
    <n v="0"/>
    <x v="10"/>
    <x v="10"/>
  </r>
  <r>
    <x v="6"/>
    <d v="2010-07-01T00:00:00"/>
    <s v="45 - 69"/>
    <x v="4"/>
    <x v="1"/>
    <x v="0"/>
    <n v="1"/>
    <n v="310"/>
    <n v="970"/>
    <n v="208"/>
    <n v="77"/>
    <x v="10"/>
    <x v="10"/>
  </r>
  <r>
    <x v="6"/>
    <d v="2010-07-01T00:00:00"/>
    <s v="45 - 69"/>
    <x v="4"/>
    <x v="1"/>
    <x v="1"/>
    <n v="2"/>
    <n v="30"/>
    <n v="970"/>
    <n v="20"/>
    <n v="9"/>
    <x v="10"/>
    <x v="10"/>
  </r>
  <r>
    <x v="6"/>
    <d v="2010-07-01T00:00:00"/>
    <s v="45 - 69"/>
    <x v="4"/>
    <x v="1"/>
    <x v="2"/>
    <n v="3"/>
    <n v="3540"/>
    <n v="1940"/>
    <n v="2673"/>
    <n v="774"/>
    <x v="10"/>
    <x v="10"/>
  </r>
  <r>
    <x v="6"/>
    <d v="2010-07-01T00:00:00"/>
    <s v="45 - 69"/>
    <x v="4"/>
    <x v="1"/>
    <x v="3"/>
    <n v="3"/>
    <n v="0"/>
    <n v="0"/>
    <n v="3"/>
    <n v="0"/>
    <x v="10"/>
    <x v="10"/>
  </r>
  <r>
    <x v="6"/>
    <d v="2010-07-01T00:00:00"/>
    <s v="45 - 69"/>
    <x v="0"/>
    <x v="0"/>
    <x v="0"/>
    <n v="1"/>
    <n v="540"/>
    <n v="592.5"/>
    <n v="325"/>
    <n v="65"/>
    <x v="11"/>
    <x v="11"/>
  </r>
  <r>
    <x v="6"/>
    <d v="2010-07-01T00:00:00"/>
    <s v="45 - 69"/>
    <x v="0"/>
    <x v="0"/>
    <x v="1"/>
    <n v="2"/>
    <n v="35"/>
    <n v="592.5"/>
    <n v="25"/>
    <n v="4"/>
    <x v="11"/>
    <x v="11"/>
  </r>
  <r>
    <x v="6"/>
    <d v="2010-07-01T00:00:00"/>
    <s v="45 - 69"/>
    <x v="0"/>
    <x v="0"/>
    <x v="2"/>
    <n v="3"/>
    <n v="1800"/>
    <n v="1185"/>
    <n v="1420"/>
    <n v="310"/>
    <x v="11"/>
    <x v="11"/>
  </r>
  <r>
    <x v="6"/>
    <d v="2010-07-01T00:00:00"/>
    <s v="45 - 69"/>
    <x v="0"/>
    <x v="0"/>
    <x v="3"/>
    <n v="3"/>
    <n v="0"/>
    <n v="0"/>
    <n v="1"/>
    <n v="0"/>
    <x v="11"/>
    <x v="11"/>
  </r>
  <r>
    <x v="6"/>
    <d v="2010-07-01T00:00:00"/>
    <s v="45 - 69"/>
    <x v="1"/>
    <x v="1"/>
    <x v="0"/>
    <n v="1"/>
    <n v="440"/>
    <n v="585"/>
    <n v="310"/>
    <n v="79"/>
    <x v="11"/>
    <x v="11"/>
  </r>
  <r>
    <x v="6"/>
    <d v="2010-07-01T00:00:00"/>
    <s v="45 - 69"/>
    <x v="1"/>
    <x v="1"/>
    <x v="1"/>
    <n v="2"/>
    <n v="35"/>
    <n v="585"/>
    <n v="24"/>
    <n v="9"/>
    <x v="11"/>
    <x v="11"/>
  </r>
  <r>
    <x v="6"/>
    <d v="2010-07-01T00:00:00"/>
    <s v="45 - 69"/>
    <x v="1"/>
    <x v="1"/>
    <x v="2"/>
    <n v="3"/>
    <n v="1865"/>
    <n v="1170"/>
    <n v="1334"/>
    <n v="316"/>
    <x v="11"/>
    <x v="11"/>
  </r>
  <r>
    <x v="6"/>
    <d v="2010-07-01T00:00:00"/>
    <s v="45 - 69"/>
    <x v="1"/>
    <x v="1"/>
    <x v="3"/>
    <n v="3"/>
    <n v="0"/>
    <n v="0"/>
    <n v="3"/>
    <n v="1"/>
    <x v="11"/>
    <x v="11"/>
  </r>
  <r>
    <x v="6"/>
    <d v="2010-07-01T00:00:00"/>
    <s v="45 - 69"/>
    <x v="2"/>
    <x v="1"/>
    <x v="0"/>
    <n v="1"/>
    <n v="360"/>
    <n v="522.5"/>
    <n v="249"/>
    <n v="56"/>
    <x v="11"/>
    <x v="11"/>
  </r>
  <r>
    <x v="6"/>
    <d v="2010-07-01T00:00:00"/>
    <s v="45 - 69"/>
    <x v="2"/>
    <x v="1"/>
    <x v="1"/>
    <n v="2"/>
    <n v="20"/>
    <n v="522.5"/>
    <n v="13"/>
    <n v="6"/>
    <x v="11"/>
    <x v="11"/>
  </r>
  <r>
    <x v="6"/>
    <d v="2010-07-01T00:00:00"/>
    <s v="45 - 69"/>
    <x v="2"/>
    <x v="1"/>
    <x v="2"/>
    <n v="3"/>
    <n v="1710"/>
    <n v="1045"/>
    <n v="1261"/>
    <n v="326"/>
    <x v="11"/>
    <x v="11"/>
  </r>
  <r>
    <x v="6"/>
    <d v="2010-07-01T00:00:00"/>
    <s v="45 - 69"/>
    <x v="3"/>
    <x v="1"/>
    <x v="0"/>
    <n v="1"/>
    <n v="270"/>
    <n v="482.5"/>
    <n v="190"/>
    <n v="57"/>
    <x v="11"/>
    <x v="11"/>
  </r>
  <r>
    <x v="6"/>
    <d v="2010-07-01T00:00:00"/>
    <s v="45 - 69"/>
    <x v="3"/>
    <x v="1"/>
    <x v="1"/>
    <n v="2"/>
    <n v="20"/>
    <n v="482.5"/>
    <n v="13"/>
    <n v="3"/>
    <x v="11"/>
    <x v="11"/>
  </r>
  <r>
    <x v="6"/>
    <d v="2010-07-01T00:00:00"/>
    <s v="45 - 69"/>
    <x v="3"/>
    <x v="1"/>
    <x v="2"/>
    <n v="3"/>
    <n v="1640"/>
    <n v="965"/>
    <n v="1213"/>
    <n v="339"/>
    <x v="11"/>
    <x v="11"/>
  </r>
  <r>
    <x v="6"/>
    <d v="2010-07-01T00:00:00"/>
    <s v="45 - 69"/>
    <x v="4"/>
    <x v="1"/>
    <x v="0"/>
    <n v="1"/>
    <n v="180"/>
    <n v="390"/>
    <n v="128"/>
    <n v="38"/>
    <x v="11"/>
    <x v="11"/>
  </r>
  <r>
    <x v="6"/>
    <d v="2010-07-01T00:00:00"/>
    <s v="45 - 69"/>
    <x v="4"/>
    <x v="1"/>
    <x v="1"/>
    <n v="2"/>
    <n v="10"/>
    <n v="390"/>
    <n v="9"/>
    <n v="3"/>
    <x v="11"/>
    <x v="11"/>
  </r>
  <r>
    <x v="6"/>
    <d v="2010-07-01T00:00:00"/>
    <s v="45 - 69"/>
    <x v="4"/>
    <x v="1"/>
    <x v="2"/>
    <n v="3"/>
    <n v="1365"/>
    <n v="780"/>
    <n v="997"/>
    <n v="259"/>
    <x v="11"/>
    <x v="11"/>
  </r>
  <r>
    <x v="6"/>
    <d v="2010-07-01T00:00:00"/>
    <s v="45 - 69"/>
    <x v="4"/>
    <x v="1"/>
    <x v="3"/>
    <n v="3"/>
    <n v="0"/>
    <n v="0"/>
    <n v="3"/>
    <n v="0"/>
    <x v="11"/>
    <x v="11"/>
  </r>
  <r>
    <x v="6"/>
    <d v="2010-07-01T00:00:00"/>
    <s v="45 - 69"/>
    <x v="0"/>
    <x v="0"/>
    <x v="0"/>
    <n v="1"/>
    <n v="980"/>
    <n v="2782.5"/>
    <n v="601"/>
    <n v="110"/>
    <x v="12"/>
    <x v="12"/>
  </r>
  <r>
    <x v="6"/>
    <d v="2010-07-01T00:00:00"/>
    <s v="45 - 69"/>
    <x v="0"/>
    <x v="0"/>
    <x v="1"/>
    <n v="2"/>
    <n v="680"/>
    <n v="2782.5"/>
    <n v="394"/>
    <n v="99"/>
    <x v="12"/>
    <x v="12"/>
  </r>
  <r>
    <x v="6"/>
    <d v="2010-07-01T00:00:00"/>
    <s v="45 - 69"/>
    <x v="0"/>
    <x v="0"/>
    <x v="2"/>
    <n v="3"/>
    <n v="9470"/>
    <n v="5565"/>
    <n v="5989"/>
    <n v="1223"/>
    <x v="12"/>
    <x v="12"/>
  </r>
  <r>
    <x v="6"/>
    <d v="2010-07-01T00:00:00"/>
    <s v="45 - 69"/>
    <x v="0"/>
    <x v="0"/>
    <x v="3"/>
    <n v="3"/>
    <n v="0"/>
    <n v="0"/>
    <n v="16"/>
    <n v="7"/>
    <x v="12"/>
    <x v="12"/>
  </r>
  <r>
    <x v="6"/>
    <d v="2010-07-01T00:00:00"/>
    <s v="45 - 69"/>
    <x v="1"/>
    <x v="1"/>
    <x v="0"/>
    <n v="1"/>
    <n v="840"/>
    <n v="2410"/>
    <n v="512"/>
    <n v="107"/>
    <x v="12"/>
    <x v="12"/>
  </r>
  <r>
    <x v="6"/>
    <d v="2010-07-01T00:00:00"/>
    <s v="45 - 69"/>
    <x v="1"/>
    <x v="1"/>
    <x v="1"/>
    <n v="2"/>
    <n v="580"/>
    <n v="2410"/>
    <n v="365"/>
    <n v="73"/>
    <x v="12"/>
    <x v="12"/>
  </r>
  <r>
    <x v="6"/>
    <d v="2010-07-01T00:00:00"/>
    <s v="45 - 69"/>
    <x v="1"/>
    <x v="1"/>
    <x v="2"/>
    <n v="3"/>
    <n v="8220"/>
    <n v="4820"/>
    <n v="5325"/>
    <n v="1099"/>
    <x v="12"/>
    <x v="12"/>
  </r>
  <r>
    <x v="6"/>
    <d v="2010-07-01T00:00:00"/>
    <s v="45 - 69"/>
    <x v="1"/>
    <x v="1"/>
    <x v="3"/>
    <n v="3"/>
    <n v="0"/>
    <n v="0"/>
    <n v="9"/>
    <n v="1"/>
    <x v="12"/>
    <x v="12"/>
  </r>
  <r>
    <x v="6"/>
    <d v="2010-07-01T00:00:00"/>
    <s v="45 - 69"/>
    <x v="2"/>
    <x v="1"/>
    <x v="0"/>
    <n v="1"/>
    <n v="580"/>
    <n v="2027.5"/>
    <n v="360"/>
    <n v="74"/>
    <x v="12"/>
    <x v="12"/>
  </r>
  <r>
    <x v="6"/>
    <d v="2010-07-01T00:00:00"/>
    <s v="45 - 69"/>
    <x v="2"/>
    <x v="1"/>
    <x v="1"/>
    <n v="2"/>
    <n v="440"/>
    <n v="2027.5"/>
    <n v="248"/>
    <n v="50"/>
    <x v="12"/>
    <x v="12"/>
  </r>
  <r>
    <x v="6"/>
    <d v="2010-07-01T00:00:00"/>
    <s v="45 - 69"/>
    <x v="2"/>
    <x v="1"/>
    <x v="2"/>
    <n v="3"/>
    <n v="7090"/>
    <n v="4055"/>
    <n v="4850"/>
    <n v="965"/>
    <x v="12"/>
    <x v="12"/>
  </r>
  <r>
    <x v="6"/>
    <d v="2010-07-01T00:00:00"/>
    <s v="45 - 69"/>
    <x v="2"/>
    <x v="1"/>
    <x v="3"/>
    <n v="3"/>
    <n v="0"/>
    <n v="0"/>
    <n v="4"/>
    <n v="1"/>
    <x v="12"/>
    <x v="12"/>
  </r>
  <r>
    <x v="6"/>
    <d v="2010-07-01T00:00:00"/>
    <s v="45 - 69"/>
    <x v="3"/>
    <x v="1"/>
    <x v="0"/>
    <n v="1"/>
    <n v="440"/>
    <n v="1782.5"/>
    <n v="277"/>
    <n v="56"/>
    <x v="12"/>
    <x v="12"/>
  </r>
  <r>
    <x v="6"/>
    <d v="2010-07-01T00:00:00"/>
    <s v="45 - 69"/>
    <x v="3"/>
    <x v="1"/>
    <x v="1"/>
    <n v="2"/>
    <n v="410"/>
    <n v="1782.5"/>
    <n v="258"/>
    <n v="54"/>
    <x v="12"/>
    <x v="12"/>
  </r>
  <r>
    <x v="6"/>
    <d v="2010-07-01T00:00:00"/>
    <s v="45 - 69"/>
    <x v="3"/>
    <x v="1"/>
    <x v="2"/>
    <n v="3"/>
    <n v="6280"/>
    <n v="3565"/>
    <n v="4538"/>
    <n v="911"/>
    <x v="12"/>
    <x v="12"/>
  </r>
  <r>
    <x v="6"/>
    <d v="2010-07-01T00:00:00"/>
    <s v="45 - 69"/>
    <x v="3"/>
    <x v="1"/>
    <x v="3"/>
    <n v="3"/>
    <n v="0"/>
    <n v="0"/>
    <n v="3"/>
    <n v="0"/>
    <x v="12"/>
    <x v="12"/>
  </r>
  <r>
    <x v="6"/>
    <d v="2010-07-01T00:00:00"/>
    <s v="45 - 69"/>
    <x v="4"/>
    <x v="1"/>
    <x v="0"/>
    <n v="1"/>
    <n v="290"/>
    <n v="1330"/>
    <n v="193"/>
    <n v="35"/>
    <x v="12"/>
    <x v="12"/>
  </r>
  <r>
    <x v="6"/>
    <d v="2010-07-01T00:00:00"/>
    <s v="45 - 69"/>
    <x v="4"/>
    <x v="1"/>
    <x v="1"/>
    <n v="2"/>
    <n v="280"/>
    <n v="1330"/>
    <n v="168"/>
    <n v="33"/>
    <x v="12"/>
    <x v="12"/>
  </r>
  <r>
    <x v="6"/>
    <d v="2010-07-01T00:00:00"/>
    <s v="45 - 69"/>
    <x v="4"/>
    <x v="1"/>
    <x v="2"/>
    <n v="3"/>
    <n v="4750"/>
    <n v="2660"/>
    <n v="3374"/>
    <n v="640"/>
    <x v="12"/>
    <x v="12"/>
  </r>
  <r>
    <x v="6"/>
    <d v="2010-07-01T00:00:00"/>
    <s v="45 - 69"/>
    <x v="4"/>
    <x v="1"/>
    <x v="3"/>
    <n v="3"/>
    <n v="0"/>
    <n v="0"/>
    <n v="3"/>
    <n v="2"/>
    <x v="12"/>
    <x v="12"/>
  </r>
  <r>
    <x v="6"/>
    <d v="2010-07-01T00:00:00"/>
    <s v="45 - 69"/>
    <x v="0"/>
    <x v="0"/>
    <x v="0"/>
    <n v="1"/>
    <n v="720"/>
    <n v="1387.5"/>
    <n v="437"/>
    <n v="118"/>
    <x v="13"/>
    <x v="13"/>
  </r>
  <r>
    <x v="6"/>
    <d v="2010-07-01T00:00:00"/>
    <s v="45 - 69"/>
    <x v="0"/>
    <x v="0"/>
    <x v="1"/>
    <n v="2"/>
    <n v="320"/>
    <n v="1387.5"/>
    <n v="193"/>
    <n v="34"/>
    <x v="13"/>
    <x v="13"/>
  </r>
  <r>
    <x v="6"/>
    <d v="2010-07-01T00:00:00"/>
    <s v="45 - 69"/>
    <x v="0"/>
    <x v="0"/>
    <x v="2"/>
    <n v="3"/>
    <n v="4510"/>
    <n v="2775"/>
    <n v="3044"/>
    <n v="812"/>
    <x v="13"/>
    <x v="13"/>
  </r>
  <r>
    <x v="6"/>
    <d v="2010-07-01T00:00:00"/>
    <s v="45 - 69"/>
    <x v="0"/>
    <x v="0"/>
    <x v="3"/>
    <n v="3"/>
    <n v="0"/>
    <n v="0"/>
    <n v="3"/>
    <n v="0"/>
    <x v="13"/>
    <x v="13"/>
  </r>
  <r>
    <x v="6"/>
    <d v="2010-07-01T00:00:00"/>
    <s v="45 - 69"/>
    <x v="1"/>
    <x v="1"/>
    <x v="0"/>
    <n v="1"/>
    <n v="660"/>
    <n v="1292.5"/>
    <n v="419"/>
    <n v="111"/>
    <x v="13"/>
    <x v="13"/>
  </r>
  <r>
    <x v="6"/>
    <d v="2010-07-01T00:00:00"/>
    <s v="45 - 69"/>
    <x v="1"/>
    <x v="1"/>
    <x v="1"/>
    <n v="2"/>
    <n v="270"/>
    <n v="1292.5"/>
    <n v="178"/>
    <n v="44"/>
    <x v="13"/>
    <x v="13"/>
  </r>
  <r>
    <x v="6"/>
    <d v="2010-07-01T00:00:00"/>
    <s v="45 - 69"/>
    <x v="1"/>
    <x v="1"/>
    <x v="2"/>
    <n v="3"/>
    <n v="4240"/>
    <n v="2585"/>
    <n v="3065"/>
    <n v="720"/>
    <x v="13"/>
    <x v="13"/>
  </r>
  <r>
    <x v="6"/>
    <d v="2010-07-01T00:00:00"/>
    <s v="45 - 69"/>
    <x v="1"/>
    <x v="1"/>
    <x v="3"/>
    <n v="3"/>
    <n v="0"/>
    <n v="0"/>
    <n v="3"/>
    <n v="0"/>
    <x v="13"/>
    <x v="13"/>
  </r>
  <r>
    <x v="6"/>
    <d v="2010-07-01T00:00:00"/>
    <s v="45 - 69"/>
    <x v="2"/>
    <x v="1"/>
    <x v="0"/>
    <n v="1"/>
    <n v="470"/>
    <n v="1037.5"/>
    <n v="317"/>
    <n v="66"/>
    <x v="13"/>
    <x v="13"/>
  </r>
  <r>
    <x v="6"/>
    <d v="2010-07-01T00:00:00"/>
    <s v="45 - 69"/>
    <x v="2"/>
    <x v="1"/>
    <x v="1"/>
    <n v="2"/>
    <n v="250"/>
    <n v="1037.5"/>
    <n v="170"/>
    <n v="53"/>
    <x v="13"/>
    <x v="13"/>
  </r>
  <r>
    <x v="6"/>
    <d v="2010-07-01T00:00:00"/>
    <s v="45 - 69"/>
    <x v="2"/>
    <x v="1"/>
    <x v="2"/>
    <n v="3"/>
    <n v="3430"/>
    <n v="2075"/>
    <n v="2540"/>
    <n v="587"/>
    <x v="13"/>
    <x v="13"/>
  </r>
  <r>
    <x v="6"/>
    <d v="2010-07-01T00:00:00"/>
    <s v="45 - 69"/>
    <x v="2"/>
    <x v="1"/>
    <x v="3"/>
    <n v="3"/>
    <n v="0"/>
    <n v="0"/>
    <n v="4"/>
    <n v="0"/>
    <x v="13"/>
    <x v="13"/>
  </r>
  <r>
    <x v="6"/>
    <d v="2010-07-01T00:00:00"/>
    <s v="45 - 69"/>
    <x v="3"/>
    <x v="1"/>
    <x v="0"/>
    <n v="1"/>
    <n v="330"/>
    <n v="950"/>
    <n v="220"/>
    <n v="47"/>
    <x v="13"/>
    <x v="13"/>
  </r>
  <r>
    <x v="6"/>
    <d v="2010-07-01T00:00:00"/>
    <s v="45 - 69"/>
    <x v="3"/>
    <x v="1"/>
    <x v="1"/>
    <n v="2"/>
    <n v="200"/>
    <n v="950"/>
    <n v="126"/>
    <n v="23"/>
    <x v="13"/>
    <x v="13"/>
  </r>
  <r>
    <x v="6"/>
    <d v="2010-07-01T00:00:00"/>
    <s v="45 - 69"/>
    <x v="3"/>
    <x v="1"/>
    <x v="2"/>
    <n v="3"/>
    <n v="3270"/>
    <n v="1900"/>
    <n v="2471"/>
    <n v="482"/>
    <x v="13"/>
    <x v="13"/>
  </r>
  <r>
    <x v="6"/>
    <d v="2010-07-01T00:00:00"/>
    <s v="45 - 69"/>
    <x v="3"/>
    <x v="1"/>
    <x v="3"/>
    <n v="3"/>
    <n v="0"/>
    <n v="0"/>
    <n v="1"/>
    <n v="0"/>
    <x v="13"/>
    <x v="13"/>
  </r>
  <r>
    <x v="6"/>
    <d v="2010-07-01T00:00:00"/>
    <s v="45 - 69"/>
    <x v="4"/>
    <x v="1"/>
    <x v="0"/>
    <n v="1"/>
    <n v="190"/>
    <n v="712.5"/>
    <n v="122"/>
    <n v="21"/>
    <x v="13"/>
    <x v="13"/>
  </r>
  <r>
    <x v="6"/>
    <d v="2010-07-01T00:00:00"/>
    <s v="45 - 69"/>
    <x v="4"/>
    <x v="1"/>
    <x v="1"/>
    <n v="2"/>
    <n v="130"/>
    <n v="712.5"/>
    <n v="86"/>
    <n v="19"/>
    <x v="13"/>
    <x v="13"/>
  </r>
  <r>
    <x v="6"/>
    <d v="2010-07-01T00:00:00"/>
    <s v="45 - 69"/>
    <x v="4"/>
    <x v="1"/>
    <x v="2"/>
    <n v="3"/>
    <n v="2530"/>
    <n v="1425"/>
    <n v="1948"/>
    <n v="373"/>
    <x v="13"/>
    <x v="13"/>
  </r>
  <r>
    <x v="6"/>
    <d v="2010-07-01T00:00:00"/>
    <s v="45 - 69"/>
    <x v="4"/>
    <x v="1"/>
    <x v="3"/>
    <n v="3"/>
    <n v="0"/>
    <n v="0"/>
    <n v="7"/>
    <n v="2"/>
    <x v="13"/>
    <x v="13"/>
  </r>
  <r>
    <x v="6"/>
    <d v="2010-07-01T00:00:00"/>
    <s v="45 - 69"/>
    <x v="0"/>
    <x v="0"/>
    <x v="0"/>
    <n v="1"/>
    <n v="220"/>
    <n v="385"/>
    <n v="143"/>
    <n v="103"/>
    <x v="14"/>
    <x v="14"/>
  </r>
  <r>
    <x v="6"/>
    <d v="2010-07-01T00:00:00"/>
    <s v="45 - 69"/>
    <x v="0"/>
    <x v="0"/>
    <x v="1"/>
    <n v="2"/>
    <n v="25"/>
    <n v="385"/>
    <n v="14"/>
    <n v="11"/>
    <x v="14"/>
    <x v="14"/>
  </r>
  <r>
    <x v="6"/>
    <d v="2010-07-01T00:00:00"/>
    <s v="45 - 69"/>
    <x v="0"/>
    <x v="0"/>
    <x v="2"/>
    <n v="3"/>
    <n v="1295"/>
    <n v="770"/>
    <n v="854"/>
    <n v="488"/>
    <x v="14"/>
    <x v="14"/>
  </r>
  <r>
    <x v="6"/>
    <d v="2010-07-01T00:00:00"/>
    <s v="45 - 69"/>
    <x v="1"/>
    <x v="1"/>
    <x v="0"/>
    <n v="1"/>
    <n v="190"/>
    <n v="415"/>
    <n v="125"/>
    <n v="85"/>
    <x v="14"/>
    <x v="14"/>
  </r>
  <r>
    <x v="6"/>
    <d v="2010-07-01T00:00:00"/>
    <s v="45 - 69"/>
    <x v="1"/>
    <x v="1"/>
    <x v="1"/>
    <n v="2"/>
    <n v="15"/>
    <n v="415"/>
    <n v="14"/>
    <n v="10"/>
    <x v="14"/>
    <x v="14"/>
  </r>
  <r>
    <x v="6"/>
    <d v="2010-07-01T00:00:00"/>
    <s v="45 - 69"/>
    <x v="1"/>
    <x v="1"/>
    <x v="2"/>
    <n v="3"/>
    <n v="1455"/>
    <n v="830"/>
    <n v="967"/>
    <n v="612"/>
    <x v="14"/>
    <x v="14"/>
  </r>
  <r>
    <x v="6"/>
    <d v="2010-07-01T00:00:00"/>
    <s v="45 - 69"/>
    <x v="1"/>
    <x v="1"/>
    <x v="3"/>
    <n v="3"/>
    <n v="0"/>
    <n v="0"/>
    <n v="1"/>
    <n v="0"/>
    <x v="14"/>
    <x v="14"/>
  </r>
  <r>
    <x v="6"/>
    <d v="2010-07-01T00:00:00"/>
    <s v="45 - 69"/>
    <x v="2"/>
    <x v="1"/>
    <x v="0"/>
    <n v="1"/>
    <n v="130"/>
    <n v="377.5"/>
    <n v="94"/>
    <n v="66"/>
    <x v="14"/>
    <x v="14"/>
  </r>
  <r>
    <x v="6"/>
    <d v="2010-07-01T00:00:00"/>
    <s v="45 - 69"/>
    <x v="2"/>
    <x v="1"/>
    <x v="1"/>
    <n v="2"/>
    <n v="20"/>
    <n v="377.5"/>
    <n v="12"/>
    <n v="7"/>
    <x v="14"/>
    <x v="14"/>
  </r>
  <r>
    <x v="6"/>
    <d v="2010-07-01T00:00:00"/>
    <s v="45 - 69"/>
    <x v="2"/>
    <x v="1"/>
    <x v="2"/>
    <n v="3"/>
    <n v="1370"/>
    <n v="755"/>
    <n v="963"/>
    <n v="658"/>
    <x v="14"/>
    <x v="14"/>
  </r>
  <r>
    <x v="6"/>
    <d v="2010-07-01T00:00:00"/>
    <s v="45 - 69"/>
    <x v="3"/>
    <x v="1"/>
    <x v="0"/>
    <n v="1"/>
    <n v="120"/>
    <n v="375"/>
    <n v="80"/>
    <n v="59"/>
    <x v="14"/>
    <x v="14"/>
  </r>
  <r>
    <x v="6"/>
    <d v="2010-07-01T00:00:00"/>
    <s v="45 - 69"/>
    <x v="3"/>
    <x v="1"/>
    <x v="1"/>
    <n v="2"/>
    <n v="10"/>
    <n v="375"/>
    <n v="6"/>
    <n v="5"/>
    <x v="14"/>
    <x v="14"/>
  </r>
  <r>
    <x v="6"/>
    <d v="2010-07-01T00:00:00"/>
    <s v="45 - 69"/>
    <x v="3"/>
    <x v="1"/>
    <x v="2"/>
    <n v="3"/>
    <n v="1370"/>
    <n v="750"/>
    <n v="1023"/>
    <n v="745"/>
    <x v="14"/>
    <x v="14"/>
  </r>
  <r>
    <x v="6"/>
    <d v="2010-07-01T00:00:00"/>
    <s v="45 - 69"/>
    <x v="3"/>
    <x v="1"/>
    <x v="3"/>
    <n v="3"/>
    <n v="0"/>
    <n v="0"/>
    <n v="1"/>
    <n v="1"/>
    <x v="14"/>
    <x v="14"/>
  </r>
  <r>
    <x v="6"/>
    <d v="2010-07-01T00:00:00"/>
    <s v="45 - 69"/>
    <x v="4"/>
    <x v="1"/>
    <x v="0"/>
    <n v="1"/>
    <n v="70"/>
    <n v="287.5"/>
    <n v="47"/>
    <n v="36"/>
    <x v="14"/>
    <x v="14"/>
  </r>
  <r>
    <x v="6"/>
    <d v="2010-07-01T00:00:00"/>
    <s v="45 - 69"/>
    <x v="4"/>
    <x v="1"/>
    <x v="1"/>
    <n v="2"/>
    <n v="5"/>
    <n v="287.5"/>
    <n v="3"/>
    <n v="2"/>
    <x v="14"/>
    <x v="14"/>
  </r>
  <r>
    <x v="6"/>
    <d v="2010-07-01T00:00:00"/>
    <s v="45 - 69"/>
    <x v="4"/>
    <x v="1"/>
    <x v="2"/>
    <n v="3"/>
    <n v="1075"/>
    <n v="575"/>
    <n v="812"/>
    <n v="575"/>
    <x v="14"/>
    <x v="14"/>
  </r>
  <r>
    <x v="6"/>
    <d v="2010-07-01T00:00:00"/>
    <s v="45 - 69"/>
    <x v="0"/>
    <x v="0"/>
    <x v="0"/>
    <n v="1"/>
    <n v="430"/>
    <n v="1420"/>
    <n v="379"/>
    <n v="105"/>
    <x v="15"/>
    <x v="15"/>
  </r>
  <r>
    <x v="6"/>
    <d v="2010-07-01T00:00:00"/>
    <s v="45 - 69"/>
    <x v="0"/>
    <x v="0"/>
    <x v="1"/>
    <n v="2"/>
    <n v="55"/>
    <n v="1420"/>
    <n v="32"/>
    <n v="7"/>
    <x v="15"/>
    <x v="15"/>
  </r>
  <r>
    <x v="6"/>
    <d v="2010-07-01T00:00:00"/>
    <s v="45 - 69"/>
    <x v="0"/>
    <x v="0"/>
    <x v="2"/>
    <n v="3"/>
    <n v="5190"/>
    <n v="2840"/>
    <n v="4561"/>
    <n v="1248"/>
    <x v="15"/>
    <x v="15"/>
  </r>
  <r>
    <x v="6"/>
    <d v="2010-07-01T00:00:00"/>
    <s v="45 - 69"/>
    <x v="0"/>
    <x v="0"/>
    <x v="3"/>
    <n v="3"/>
    <n v="0"/>
    <n v="0"/>
    <n v="4"/>
    <n v="0"/>
    <x v="15"/>
    <x v="15"/>
  </r>
  <r>
    <x v="6"/>
    <d v="2010-07-01T00:00:00"/>
    <s v="45 - 69"/>
    <x v="1"/>
    <x v="1"/>
    <x v="0"/>
    <n v="1"/>
    <n v="380"/>
    <n v="1410"/>
    <n v="286"/>
    <n v="84"/>
    <x v="15"/>
    <x v="15"/>
  </r>
  <r>
    <x v="6"/>
    <d v="2010-07-01T00:00:00"/>
    <s v="45 - 69"/>
    <x v="1"/>
    <x v="1"/>
    <x v="1"/>
    <n v="2"/>
    <n v="40"/>
    <n v="1410"/>
    <n v="26"/>
    <n v="9"/>
    <x v="15"/>
    <x v="15"/>
  </r>
  <r>
    <x v="6"/>
    <d v="2010-07-01T00:00:00"/>
    <s v="45 - 69"/>
    <x v="1"/>
    <x v="1"/>
    <x v="2"/>
    <n v="3"/>
    <n v="5220"/>
    <n v="2820"/>
    <n v="4017"/>
    <n v="1154"/>
    <x v="15"/>
    <x v="15"/>
  </r>
  <r>
    <x v="6"/>
    <d v="2010-07-01T00:00:00"/>
    <s v="45 - 69"/>
    <x v="1"/>
    <x v="1"/>
    <x v="3"/>
    <n v="3"/>
    <n v="0"/>
    <n v="0"/>
    <n v="12"/>
    <n v="3"/>
    <x v="15"/>
    <x v="15"/>
  </r>
  <r>
    <x v="6"/>
    <d v="2010-07-01T00:00:00"/>
    <s v="45 - 69"/>
    <x v="2"/>
    <x v="1"/>
    <x v="0"/>
    <n v="1"/>
    <n v="270"/>
    <n v="1270"/>
    <n v="200"/>
    <n v="52"/>
    <x v="15"/>
    <x v="15"/>
  </r>
  <r>
    <x v="6"/>
    <d v="2010-07-01T00:00:00"/>
    <s v="45 - 69"/>
    <x v="2"/>
    <x v="1"/>
    <x v="1"/>
    <n v="2"/>
    <n v="20"/>
    <n v="1270"/>
    <n v="16"/>
    <n v="3"/>
    <x v="15"/>
    <x v="15"/>
  </r>
  <r>
    <x v="6"/>
    <d v="2010-07-01T00:00:00"/>
    <s v="45 - 69"/>
    <x v="2"/>
    <x v="1"/>
    <x v="2"/>
    <n v="3"/>
    <n v="4790"/>
    <n v="2540"/>
    <n v="3836"/>
    <n v="1068"/>
    <x v="15"/>
    <x v="15"/>
  </r>
  <r>
    <x v="6"/>
    <d v="2010-07-01T00:00:00"/>
    <s v="45 - 69"/>
    <x v="2"/>
    <x v="1"/>
    <x v="3"/>
    <n v="3"/>
    <n v="0"/>
    <n v="0"/>
    <n v="6"/>
    <n v="2"/>
    <x v="15"/>
    <x v="15"/>
  </r>
  <r>
    <x v="6"/>
    <d v="2010-07-01T00:00:00"/>
    <s v="45 - 69"/>
    <x v="3"/>
    <x v="1"/>
    <x v="0"/>
    <n v="1"/>
    <n v="220"/>
    <n v="1255"/>
    <n v="155"/>
    <n v="60"/>
    <x v="15"/>
    <x v="15"/>
  </r>
  <r>
    <x v="6"/>
    <d v="2010-07-01T00:00:00"/>
    <s v="45 - 69"/>
    <x v="3"/>
    <x v="1"/>
    <x v="1"/>
    <n v="2"/>
    <n v="20"/>
    <n v="1255"/>
    <n v="17"/>
    <n v="3"/>
    <x v="15"/>
    <x v="15"/>
  </r>
  <r>
    <x v="6"/>
    <d v="2010-07-01T00:00:00"/>
    <s v="45 - 69"/>
    <x v="3"/>
    <x v="1"/>
    <x v="2"/>
    <n v="3"/>
    <n v="4780"/>
    <n v="2510"/>
    <n v="3848"/>
    <n v="1196"/>
    <x v="15"/>
    <x v="15"/>
  </r>
  <r>
    <x v="6"/>
    <d v="2010-07-01T00:00:00"/>
    <s v="45 - 69"/>
    <x v="3"/>
    <x v="1"/>
    <x v="3"/>
    <n v="3"/>
    <n v="0"/>
    <n v="0"/>
    <n v="8"/>
    <n v="1"/>
    <x v="15"/>
    <x v="15"/>
  </r>
  <r>
    <x v="6"/>
    <d v="2010-07-01T00:00:00"/>
    <s v="45 - 69"/>
    <x v="4"/>
    <x v="1"/>
    <x v="0"/>
    <n v="1"/>
    <n v="160"/>
    <n v="947.5"/>
    <n v="136"/>
    <n v="40"/>
    <x v="15"/>
    <x v="15"/>
  </r>
  <r>
    <x v="6"/>
    <d v="2010-07-01T00:00:00"/>
    <s v="45 - 69"/>
    <x v="4"/>
    <x v="1"/>
    <x v="1"/>
    <n v="2"/>
    <n v="10"/>
    <n v="947.5"/>
    <n v="9"/>
    <n v="2"/>
    <x v="15"/>
    <x v="15"/>
  </r>
  <r>
    <x v="6"/>
    <d v="2010-07-01T00:00:00"/>
    <s v="45 - 69"/>
    <x v="4"/>
    <x v="1"/>
    <x v="2"/>
    <n v="3"/>
    <n v="3620"/>
    <n v="1895"/>
    <n v="2890"/>
    <n v="882"/>
    <x v="15"/>
    <x v="15"/>
  </r>
  <r>
    <x v="6"/>
    <d v="2010-07-01T00:00:00"/>
    <s v="45 - 69"/>
    <x v="4"/>
    <x v="1"/>
    <x v="3"/>
    <n v="3"/>
    <n v="0"/>
    <n v="0"/>
    <n v="8"/>
    <n v="1"/>
    <x v="15"/>
    <x v="15"/>
  </r>
  <r>
    <x v="6"/>
    <d v="2010-07-01T00:00:00"/>
    <s v="45 - 69"/>
    <x v="0"/>
    <x v="0"/>
    <x v="0"/>
    <n v="1"/>
    <n v="140"/>
    <n v="337.5"/>
    <n v="109"/>
    <n v="26"/>
    <x v="16"/>
    <x v="16"/>
  </r>
  <r>
    <x v="6"/>
    <d v="2010-07-01T00:00:00"/>
    <s v="45 - 69"/>
    <x v="0"/>
    <x v="0"/>
    <x v="1"/>
    <n v="2"/>
    <n v="10"/>
    <n v="337.5"/>
    <n v="1"/>
    <n v="0"/>
    <x v="16"/>
    <x v="16"/>
  </r>
  <r>
    <x v="6"/>
    <d v="2010-07-01T00:00:00"/>
    <s v="45 - 69"/>
    <x v="0"/>
    <x v="0"/>
    <x v="2"/>
    <n v="3"/>
    <n v="1195"/>
    <n v="675"/>
    <n v="975"/>
    <n v="276"/>
    <x v="16"/>
    <x v="16"/>
  </r>
  <r>
    <x v="6"/>
    <d v="2010-07-01T00:00:00"/>
    <s v="45 - 69"/>
    <x v="0"/>
    <x v="0"/>
    <x v="3"/>
    <n v="3"/>
    <n v="0"/>
    <n v="0"/>
    <n v="9"/>
    <n v="1"/>
    <x v="16"/>
    <x v="16"/>
  </r>
  <r>
    <x v="6"/>
    <d v="2010-07-01T00:00:00"/>
    <s v="45 - 69"/>
    <x v="1"/>
    <x v="1"/>
    <x v="0"/>
    <n v="1"/>
    <n v="100"/>
    <n v="335"/>
    <n v="73"/>
    <n v="28"/>
    <x v="16"/>
    <x v="16"/>
  </r>
  <r>
    <x v="6"/>
    <d v="2010-07-01T00:00:00"/>
    <s v="45 - 69"/>
    <x v="1"/>
    <x v="1"/>
    <x v="1"/>
    <n v="2"/>
    <n v="5"/>
    <n v="335"/>
    <n v="1"/>
    <n v="0"/>
    <x v="16"/>
    <x v="16"/>
  </r>
  <r>
    <x v="6"/>
    <d v="2010-07-01T00:00:00"/>
    <s v="45 - 69"/>
    <x v="1"/>
    <x v="1"/>
    <x v="2"/>
    <n v="3"/>
    <n v="1235"/>
    <n v="670"/>
    <n v="874"/>
    <n v="349"/>
    <x v="16"/>
    <x v="16"/>
  </r>
  <r>
    <x v="6"/>
    <d v="2010-07-01T00:00:00"/>
    <s v="45 - 69"/>
    <x v="1"/>
    <x v="1"/>
    <x v="3"/>
    <n v="3"/>
    <n v="0"/>
    <n v="0"/>
    <n v="6"/>
    <n v="2"/>
    <x v="16"/>
    <x v="16"/>
  </r>
  <r>
    <x v="6"/>
    <d v="2010-07-01T00:00:00"/>
    <s v="45 - 69"/>
    <x v="2"/>
    <x v="1"/>
    <x v="0"/>
    <n v="1"/>
    <n v="70"/>
    <n v="277.5"/>
    <n v="50"/>
    <n v="18"/>
    <x v="16"/>
    <x v="16"/>
  </r>
  <r>
    <x v="6"/>
    <d v="2010-07-01T00:00:00"/>
    <s v="45 - 69"/>
    <x v="2"/>
    <x v="1"/>
    <x v="2"/>
    <n v="3"/>
    <n v="1035"/>
    <n v="555"/>
    <n v="770"/>
    <n v="272"/>
    <x v="16"/>
    <x v="16"/>
  </r>
  <r>
    <x v="6"/>
    <d v="2010-07-01T00:00:00"/>
    <s v="45 - 69"/>
    <x v="2"/>
    <x v="1"/>
    <x v="3"/>
    <n v="3"/>
    <n v="0"/>
    <n v="0"/>
    <n v="6"/>
    <n v="3"/>
    <x v="16"/>
    <x v="16"/>
  </r>
  <r>
    <x v="6"/>
    <d v="2010-07-01T00:00:00"/>
    <s v="45 - 69"/>
    <x v="3"/>
    <x v="1"/>
    <x v="0"/>
    <n v="1"/>
    <n v="60"/>
    <n v="252.5"/>
    <n v="56"/>
    <n v="24"/>
    <x v="16"/>
    <x v="16"/>
  </r>
  <r>
    <x v="6"/>
    <d v="2010-07-01T00:00:00"/>
    <s v="45 - 69"/>
    <x v="3"/>
    <x v="1"/>
    <x v="1"/>
    <n v="2"/>
    <n v="5"/>
    <n v="252.5"/>
    <n v="4"/>
    <n v="2"/>
    <x v="16"/>
    <x v="16"/>
  </r>
  <r>
    <x v="6"/>
    <d v="2010-07-01T00:00:00"/>
    <s v="45 - 69"/>
    <x v="3"/>
    <x v="1"/>
    <x v="2"/>
    <n v="3"/>
    <n v="950"/>
    <n v="505"/>
    <n v="734"/>
    <n v="262"/>
    <x v="16"/>
    <x v="16"/>
  </r>
  <r>
    <x v="6"/>
    <d v="2010-07-01T00:00:00"/>
    <s v="45 - 69"/>
    <x v="3"/>
    <x v="1"/>
    <x v="3"/>
    <n v="3"/>
    <n v="0"/>
    <n v="0"/>
    <n v="6"/>
    <n v="1"/>
    <x v="16"/>
    <x v="16"/>
  </r>
  <r>
    <x v="6"/>
    <d v="2010-07-01T00:00:00"/>
    <s v="45 - 69"/>
    <x v="4"/>
    <x v="1"/>
    <x v="0"/>
    <n v="1"/>
    <n v="40"/>
    <n v="200"/>
    <n v="24"/>
    <n v="9"/>
    <x v="16"/>
    <x v="16"/>
  </r>
  <r>
    <x v="6"/>
    <d v="2010-07-01T00:00:00"/>
    <s v="45 - 69"/>
    <x v="4"/>
    <x v="1"/>
    <x v="1"/>
    <n v="2"/>
    <n v="5"/>
    <n v="200"/>
    <n v="1"/>
    <n v="1"/>
    <x v="16"/>
    <x v="16"/>
  </r>
  <r>
    <x v="6"/>
    <d v="2010-07-01T00:00:00"/>
    <s v="45 - 69"/>
    <x v="4"/>
    <x v="1"/>
    <x v="2"/>
    <n v="3"/>
    <n v="755"/>
    <n v="400"/>
    <n v="583"/>
    <n v="189"/>
    <x v="16"/>
    <x v="16"/>
  </r>
  <r>
    <x v="6"/>
    <d v="2010-07-01T00:00:00"/>
    <s v="45 - 69"/>
    <x v="4"/>
    <x v="1"/>
    <x v="3"/>
    <n v="3"/>
    <n v="0"/>
    <n v="0"/>
    <n v="9"/>
    <n v="3"/>
    <x v="16"/>
    <x v="16"/>
  </r>
  <r>
    <x v="6"/>
    <d v="2010-07-01T00:00:00"/>
    <s v="45 - 69"/>
    <x v="0"/>
    <x v="0"/>
    <x v="0"/>
    <n v="1"/>
    <n v="1150"/>
    <n v="4770"/>
    <n v="938"/>
    <n v="265"/>
    <x v="17"/>
    <x v="17"/>
  </r>
  <r>
    <x v="6"/>
    <d v="2010-07-01T00:00:00"/>
    <s v="45 - 69"/>
    <x v="0"/>
    <x v="0"/>
    <x v="1"/>
    <n v="2"/>
    <n v="310"/>
    <n v="4770"/>
    <n v="183"/>
    <n v="63"/>
    <x v="17"/>
    <x v="17"/>
  </r>
  <r>
    <x v="6"/>
    <d v="2010-07-01T00:00:00"/>
    <s v="45 - 69"/>
    <x v="0"/>
    <x v="0"/>
    <x v="2"/>
    <n v="3"/>
    <n v="17610"/>
    <n v="9540"/>
    <n v="15347"/>
    <n v="4096"/>
    <x v="17"/>
    <x v="17"/>
  </r>
  <r>
    <x v="6"/>
    <d v="2010-07-01T00:00:00"/>
    <s v="45 - 69"/>
    <x v="0"/>
    <x v="0"/>
    <x v="3"/>
    <n v="3"/>
    <n v="0"/>
    <n v="0"/>
    <n v="20"/>
    <n v="6"/>
    <x v="17"/>
    <x v="17"/>
  </r>
  <r>
    <x v="6"/>
    <d v="2010-07-01T00:00:00"/>
    <s v="45 - 69"/>
    <x v="1"/>
    <x v="1"/>
    <x v="0"/>
    <n v="1"/>
    <n v="940"/>
    <n v="4435"/>
    <n v="687"/>
    <n v="263"/>
    <x v="17"/>
    <x v="17"/>
  </r>
  <r>
    <x v="6"/>
    <d v="2010-07-01T00:00:00"/>
    <s v="45 - 69"/>
    <x v="1"/>
    <x v="1"/>
    <x v="1"/>
    <n v="2"/>
    <n v="250"/>
    <n v="4435"/>
    <n v="158"/>
    <n v="52"/>
    <x v="17"/>
    <x v="17"/>
  </r>
  <r>
    <x v="6"/>
    <d v="2010-07-01T00:00:00"/>
    <s v="45 - 69"/>
    <x v="1"/>
    <x v="1"/>
    <x v="2"/>
    <n v="3"/>
    <n v="16560"/>
    <n v="8870"/>
    <n v="12644"/>
    <n v="4204"/>
    <x v="17"/>
    <x v="17"/>
  </r>
  <r>
    <x v="6"/>
    <d v="2010-07-01T00:00:00"/>
    <s v="45 - 69"/>
    <x v="1"/>
    <x v="1"/>
    <x v="3"/>
    <n v="3"/>
    <n v="0"/>
    <n v="0"/>
    <n v="18"/>
    <n v="6"/>
    <x v="17"/>
    <x v="17"/>
  </r>
  <r>
    <x v="6"/>
    <d v="2010-07-01T00:00:00"/>
    <s v="45 - 69"/>
    <x v="2"/>
    <x v="1"/>
    <x v="0"/>
    <n v="1"/>
    <n v="670"/>
    <n v="3855"/>
    <n v="504"/>
    <n v="141"/>
    <x v="17"/>
    <x v="17"/>
  </r>
  <r>
    <x v="6"/>
    <d v="2010-07-01T00:00:00"/>
    <s v="45 - 69"/>
    <x v="2"/>
    <x v="1"/>
    <x v="1"/>
    <n v="2"/>
    <n v="190"/>
    <n v="3855"/>
    <n v="118"/>
    <n v="24"/>
    <x v="17"/>
    <x v="17"/>
  </r>
  <r>
    <x v="6"/>
    <d v="2010-07-01T00:00:00"/>
    <s v="45 - 69"/>
    <x v="2"/>
    <x v="1"/>
    <x v="2"/>
    <n v="3"/>
    <n v="14560"/>
    <n v="7710"/>
    <n v="12220"/>
    <n v="3159"/>
    <x v="17"/>
    <x v="17"/>
  </r>
  <r>
    <x v="6"/>
    <d v="2010-07-01T00:00:00"/>
    <s v="45 - 69"/>
    <x v="2"/>
    <x v="1"/>
    <x v="3"/>
    <n v="3"/>
    <n v="0"/>
    <n v="0"/>
    <n v="19"/>
    <n v="8"/>
    <x v="17"/>
    <x v="17"/>
  </r>
  <r>
    <x v="6"/>
    <d v="2010-07-01T00:00:00"/>
    <s v="45 - 69"/>
    <x v="3"/>
    <x v="1"/>
    <x v="0"/>
    <n v="1"/>
    <n v="510"/>
    <n v="3570"/>
    <n v="419"/>
    <n v="138"/>
    <x v="17"/>
    <x v="17"/>
  </r>
  <r>
    <x v="6"/>
    <d v="2010-07-01T00:00:00"/>
    <s v="45 - 69"/>
    <x v="3"/>
    <x v="1"/>
    <x v="1"/>
    <n v="2"/>
    <n v="140"/>
    <n v="3570"/>
    <n v="97"/>
    <n v="20"/>
    <x v="17"/>
    <x v="17"/>
  </r>
  <r>
    <x v="6"/>
    <d v="2010-07-01T00:00:00"/>
    <s v="45 - 69"/>
    <x v="3"/>
    <x v="1"/>
    <x v="2"/>
    <n v="3"/>
    <n v="13630"/>
    <n v="7140"/>
    <n v="11295"/>
    <n v="2957"/>
    <x v="17"/>
    <x v="17"/>
  </r>
  <r>
    <x v="6"/>
    <d v="2010-07-01T00:00:00"/>
    <s v="45 - 69"/>
    <x v="3"/>
    <x v="1"/>
    <x v="3"/>
    <n v="3"/>
    <n v="0"/>
    <n v="0"/>
    <n v="15"/>
    <n v="4"/>
    <x v="17"/>
    <x v="17"/>
  </r>
  <r>
    <x v="6"/>
    <d v="2010-07-01T00:00:00"/>
    <s v="45 - 69"/>
    <x v="4"/>
    <x v="1"/>
    <x v="0"/>
    <n v="1"/>
    <n v="320"/>
    <n v="2650"/>
    <n v="274"/>
    <n v="90"/>
    <x v="17"/>
    <x v="17"/>
  </r>
  <r>
    <x v="6"/>
    <d v="2010-07-01T00:00:00"/>
    <s v="45 - 69"/>
    <x v="4"/>
    <x v="1"/>
    <x v="1"/>
    <n v="2"/>
    <n v="100"/>
    <n v="2650"/>
    <n v="40"/>
    <n v="9"/>
    <x v="17"/>
    <x v="17"/>
  </r>
  <r>
    <x v="6"/>
    <d v="2010-07-01T00:00:00"/>
    <s v="45 - 69"/>
    <x v="4"/>
    <x v="1"/>
    <x v="2"/>
    <n v="3"/>
    <n v="10180"/>
    <n v="5300"/>
    <n v="8531"/>
    <n v="2248"/>
    <x v="17"/>
    <x v="17"/>
  </r>
  <r>
    <x v="6"/>
    <d v="2010-07-01T00:00:00"/>
    <s v="45 - 69"/>
    <x v="4"/>
    <x v="1"/>
    <x v="3"/>
    <n v="3"/>
    <n v="0"/>
    <n v="0"/>
    <n v="21"/>
    <n v="2"/>
    <x v="17"/>
    <x v="17"/>
  </r>
  <r>
    <x v="6"/>
    <d v="2010-07-01T00:00:00"/>
    <s v="45 - 69"/>
    <x v="0"/>
    <x v="0"/>
    <x v="0"/>
    <n v="1"/>
    <n v="140"/>
    <n v="562.5"/>
    <n v="92"/>
    <n v="23"/>
    <x v="18"/>
    <x v="18"/>
  </r>
  <r>
    <x v="6"/>
    <d v="2010-07-01T00:00:00"/>
    <s v="45 - 69"/>
    <x v="0"/>
    <x v="0"/>
    <x v="1"/>
    <n v="2"/>
    <n v="15"/>
    <n v="562.5"/>
    <n v="7"/>
    <n v="1"/>
    <x v="18"/>
    <x v="18"/>
  </r>
  <r>
    <x v="6"/>
    <d v="2010-07-01T00:00:00"/>
    <s v="45 - 69"/>
    <x v="0"/>
    <x v="0"/>
    <x v="2"/>
    <n v="3"/>
    <n v="2090"/>
    <n v="1125"/>
    <n v="1716"/>
    <n v="445"/>
    <x v="18"/>
    <x v="18"/>
  </r>
  <r>
    <x v="6"/>
    <d v="2010-07-01T00:00:00"/>
    <s v="45 - 69"/>
    <x v="1"/>
    <x v="1"/>
    <x v="0"/>
    <n v="1"/>
    <n v="100"/>
    <n v="547.5"/>
    <n v="63"/>
    <n v="11"/>
    <x v="18"/>
    <x v="18"/>
  </r>
  <r>
    <x v="6"/>
    <d v="2010-07-01T00:00:00"/>
    <s v="45 - 69"/>
    <x v="1"/>
    <x v="1"/>
    <x v="1"/>
    <n v="2"/>
    <n v="10"/>
    <n v="547.5"/>
    <n v="6"/>
    <n v="1"/>
    <x v="18"/>
    <x v="18"/>
  </r>
  <r>
    <x v="6"/>
    <d v="2010-07-01T00:00:00"/>
    <s v="45 - 69"/>
    <x v="1"/>
    <x v="1"/>
    <x v="2"/>
    <n v="3"/>
    <n v="2085"/>
    <n v="1095"/>
    <n v="1570"/>
    <n v="462"/>
    <x v="18"/>
    <x v="18"/>
  </r>
  <r>
    <x v="6"/>
    <d v="2010-07-01T00:00:00"/>
    <s v="45 - 69"/>
    <x v="1"/>
    <x v="1"/>
    <x v="3"/>
    <n v="3"/>
    <n v="0"/>
    <n v="0"/>
    <n v="2"/>
    <n v="0"/>
    <x v="18"/>
    <x v="18"/>
  </r>
  <r>
    <x v="6"/>
    <d v="2010-07-01T00:00:00"/>
    <s v="45 - 69"/>
    <x v="2"/>
    <x v="1"/>
    <x v="0"/>
    <n v="1"/>
    <n v="90"/>
    <n v="495"/>
    <n v="68"/>
    <n v="16"/>
    <x v="18"/>
    <x v="18"/>
  </r>
  <r>
    <x v="6"/>
    <d v="2010-07-01T00:00:00"/>
    <s v="45 - 69"/>
    <x v="2"/>
    <x v="1"/>
    <x v="1"/>
    <n v="2"/>
    <n v="5"/>
    <n v="495"/>
    <n v="2"/>
    <n v="2"/>
    <x v="18"/>
    <x v="18"/>
  </r>
  <r>
    <x v="6"/>
    <d v="2010-07-01T00:00:00"/>
    <s v="45 - 69"/>
    <x v="2"/>
    <x v="1"/>
    <x v="2"/>
    <n v="3"/>
    <n v="1885"/>
    <n v="990"/>
    <n v="1542"/>
    <n v="400"/>
    <x v="18"/>
    <x v="18"/>
  </r>
  <r>
    <x v="6"/>
    <d v="2010-07-01T00:00:00"/>
    <s v="45 - 69"/>
    <x v="2"/>
    <x v="1"/>
    <x v="3"/>
    <n v="3"/>
    <n v="0"/>
    <n v="0"/>
    <n v="2"/>
    <n v="0"/>
    <x v="18"/>
    <x v="18"/>
  </r>
  <r>
    <x v="6"/>
    <d v="2010-07-01T00:00:00"/>
    <s v="45 - 69"/>
    <x v="3"/>
    <x v="1"/>
    <x v="0"/>
    <n v="1"/>
    <n v="50"/>
    <n v="487.5"/>
    <n v="43"/>
    <n v="10"/>
    <x v="18"/>
    <x v="18"/>
  </r>
  <r>
    <x v="6"/>
    <d v="2010-07-01T00:00:00"/>
    <s v="45 - 69"/>
    <x v="3"/>
    <x v="1"/>
    <x v="1"/>
    <n v="2"/>
    <n v="5"/>
    <n v="487.5"/>
    <n v="4"/>
    <n v="2"/>
    <x v="18"/>
    <x v="18"/>
  </r>
  <r>
    <x v="6"/>
    <d v="2010-07-01T00:00:00"/>
    <s v="45 - 69"/>
    <x v="3"/>
    <x v="1"/>
    <x v="2"/>
    <n v="3"/>
    <n v="1880"/>
    <n v="975"/>
    <n v="1522"/>
    <n v="448"/>
    <x v="18"/>
    <x v="18"/>
  </r>
  <r>
    <x v="6"/>
    <d v="2010-07-01T00:00:00"/>
    <s v="45 - 69"/>
    <x v="3"/>
    <x v="1"/>
    <x v="3"/>
    <n v="3"/>
    <n v="0"/>
    <n v="0"/>
    <n v="1"/>
    <n v="1"/>
    <x v="18"/>
    <x v="18"/>
  </r>
  <r>
    <x v="6"/>
    <d v="2010-07-01T00:00:00"/>
    <s v="45 - 69"/>
    <x v="4"/>
    <x v="1"/>
    <x v="0"/>
    <n v="1"/>
    <n v="40"/>
    <n v="395"/>
    <n v="39"/>
    <n v="7"/>
    <x v="18"/>
    <x v="18"/>
  </r>
  <r>
    <x v="6"/>
    <d v="2010-07-01T00:00:00"/>
    <s v="45 - 69"/>
    <x v="4"/>
    <x v="1"/>
    <x v="1"/>
    <n v="2"/>
    <n v="0"/>
    <n v="395"/>
    <n v="1"/>
    <n v="0"/>
    <x v="18"/>
    <x v="18"/>
  </r>
  <r>
    <x v="6"/>
    <d v="2010-07-01T00:00:00"/>
    <s v="45 - 69"/>
    <x v="4"/>
    <x v="1"/>
    <x v="2"/>
    <n v="3"/>
    <n v="1535"/>
    <n v="790"/>
    <n v="1185"/>
    <n v="353"/>
    <x v="18"/>
    <x v="18"/>
  </r>
  <r>
    <x v="6"/>
    <d v="2010-07-01T00:00:00"/>
    <s v="45 - 69"/>
    <x v="4"/>
    <x v="1"/>
    <x v="3"/>
    <n v="3"/>
    <n v="0"/>
    <n v="0"/>
    <n v="2"/>
    <n v="1"/>
    <x v="18"/>
    <x v="18"/>
  </r>
  <r>
    <x v="6"/>
    <d v="2010-07-01T00:00:00"/>
    <s v="45 - 69"/>
    <x v="0"/>
    <x v="0"/>
    <x v="0"/>
    <n v="1"/>
    <n v="820"/>
    <n v="2817.5"/>
    <n v="511"/>
    <n v="114"/>
    <x v="19"/>
    <x v="19"/>
  </r>
  <r>
    <x v="6"/>
    <d v="2010-07-01T00:00:00"/>
    <s v="45 - 69"/>
    <x v="0"/>
    <x v="0"/>
    <x v="1"/>
    <n v="2"/>
    <n v="120"/>
    <n v="2817.5"/>
    <n v="57"/>
    <n v="15"/>
    <x v="19"/>
    <x v="19"/>
  </r>
  <r>
    <x v="6"/>
    <d v="2010-07-01T00:00:00"/>
    <s v="45 - 69"/>
    <x v="0"/>
    <x v="0"/>
    <x v="2"/>
    <n v="3"/>
    <n v="10320"/>
    <n v="5635"/>
    <n v="6445"/>
    <n v="1161"/>
    <x v="19"/>
    <x v="19"/>
  </r>
  <r>
    <x v="6"/>
    <d v="2010-07-01T00:00:00"/>
    <s v="45 - 69"/>
    <x v="0"/>
    <x v="0"/>
    <x v="3"/>
    <n v="3"/>
    <n v="0"/>
    <n v="0"/>
    <n v="7"/>
    <n v="1"/>
    <x v="19"/>
    <x v="19"/>
  </r>
  <r>
    <x v="6"/>
    <d v="2010-07-01T00:00:00"/>
    <s v="45 - 69"/>
    <x v="1"/>
    <x v="1"/>
    <x v="0"/>
    <n v="1"/>
    <n v="670"/>
    <n v="2752.5"/>
    <n v="393"/>
    <n v="98"/>
    <x v="19"/>
    <x v="19"/>
  </r>
  <r>
    <x v="6"/>
    <d v="2010-07-01T00:00:00"/>
    <s v="45 - 69"/>
    <x v="1"/>
    <x v="1"/>
    <x v="1"/>
    <n v="2"/>
    <n v="90"/>
    <n v="2752.5"/>
    <n v="56"/>
    <n v="17"/>
    <x v="19"/>
    <x v="19"/>
  </r>
  <r>
    <x v="6"/>
    <d v="2010-07-01T00:00:00"/>
    <s v="45 - 69"/>
    <x v="1"/>
    <x v="1"/>
    <x v="2"/>
    <n v="3"/>
    <n v="10250"/>
    <n v="5505"/>
    <n v="7334"/>
    <n v="1643"/>
    <x v="19"/>
    <x v="19"/>
  </r>
  <r>
    <x v="6"/>
    <d v="2010-07-01T00:00:00"/>
    <s v="45 - 69"/>
    <x v="1"/>
    <x v="1"/>
    <x v="3"/>
    <n v="3"/>
    <n v="0"/>
    <n v="0"/>
    <n v="20"/>
    <n v="6"/>
    <x v="19"/>
    <x v="19"/>
  </r>
  <r>
    <x v="6"/>
    <d v="2010-07-01T00:00:00"/>
    <s v="45 - 69"/>
    <x v="2"/>
    <x v="1"/>
    <x v="0"/>
    <n v="1"/>
    <n v="460"/>
    <n v="2352.5"/>
    <n v="299"/>
    <n v="68"/>
    <x v="19"/>
    <x v="19"/>
  </r>
  <r>
    <x v="6"/>
    <d v="2010-07-01T00:00:00"/>
    <s v="45 - 69"/>
    <x v="2"/>
    <x v="1"/>
    <x v="1"/>
    <n v="2"/>
    <n v="60"/>
    <n v="2352.5"/>
    <n v="37"/>
    <n v="11"/>
    <x v="19"/>
    <x v="19"/>
  </r>
  <r>
    <x v="6"/>
    <d v="2010-07-01T00:00:00"/>
    <s v="45 - 69"/>
    <x v="2"/>
    <x v="1"/>
    <x v="2"/>
    <n v="3"/>
    <n v="8890"/>
    <n v="4705"/>
    <n v="6466"/>
    <n v="1500"/>
    <x v="19"/>
    <x v="19"/>
  </r>
  <r>
    <x v="6"/>
    <d v="2010-07-01T00:00:00"/>
    <s v="45 - 69"/>
    <x v="2"/>
    <x v="1"/>
    <x v="3"/>
    <n v="3"/>
    <n v="0"/>
    <n v="0"/>
    <n v="5"/>
    <n v="2"/>
    <x v="19"/>
    <x v="19"/>
  </r>
  <r>
    <x v="6"/>
    <d v="2010-07-01T00:00:00"/>
    <s v="45 - 69"/>
    <x v="3"/>
    <x v="1"/>
    <x v="0"/>
    <n v="1"/>
    <n v="360"/>
    <n v="2195"/>
    <n v="240"/>
    <n v="71"/>
    <x v="19"/>
    <x v="19"/>
  </r>
  <r>
    <x v="6"/>
    <d v="2010-07-01T00:00:00"/>
    <s v="45 - 69"/>
    <x v="3"/>
    <x v="1"/>
    <x v="1"/>
    <n v="2"/>
    <n v="50"/>
    <n v="2195"/>
    <n v="22"/>
    <n v="3"/>
    <x v="19"/>
    <x v="19"/>
  </r>
  <r>
    <x v="6"/>
    <d v="2010-07-01T00:00:00"/>
    <s v="45 - 69"/>
    <x v="3"/>
    <x v="1"/>
    <x v="2"/>
    <n v="3"/>
    <n v="8370"/>
    <n v="4390"/>
    <n v="6174"/>
    <n v="1641"/>
    <x v="19"/>
    <x v="19"/>
  </r>
  <r>
    <x v="6"/>
    <d v="2010-07-01T00:00:00"/>
    <s v="45 - 69"/>
    <x v="3"/>
    <x v="1"/>
    <x v="3"/>
    <n v="3"/>
    <n v="0"/>
    <n v="0"/>
    <n v="9"/>
    <n v="3"/>
    <x v="19"/>
    <x v="19"/>
  </r>
  <r>
    <x v="6"/>
    <d v="2010-07-01T00:00:00"/>
    <s v="45 - 69"/>
    <x v="4"/>
    <x v="1"/>
    <x v="0"/>
    <n v="1"/>
    <n v="230"/>
    <n v="1652.5"/>
    <n v="124"/>
    <n v="26"/>
    <x v="19"/>
    <x v="19"/>
  </r>
  <r>
    <x v="6"/>
    <d v="2010-07-01T00:00:00"/>
    <s v="45 - 69"/>
    <x v="4"/>
    <x v="1"/>
    <x v="1"/>
    <n v="2"/>
    <n v="30"/>
    <n v="1652.5"/>
    <n v="17"/>
    <n v="5"/>
    <x v="19"/>
    <x v="19"/>
  </r>
  <r>
    <x v="6"/>
    <d v="2010-07-01T00:00:00"/>
    <s v="45 - 69"/>
    <x v="4"/>
    <x v="1"/>
    <x v="2"/>
    <n v="3"/>
    <n v="6350"/>
    <n v="3305"/>
    <n v="4687"/>
    <n v="1254"/>
    <x v="19"/>
    <x v="19"/>
  </r>
  <r>
    <x v="6"/>
    <d v="2010-07-01T00:00:00"/>
    <s v="45 - 69"/>
    <x v="4"/>
    <x v="1"/>
    <x v="3"/>
    <n v="3"/>
    <n v="0"/>
    <n v="0"/>
    <n v="7"/>
    <n v="3"/>
    <x v="19"/>
    <x v="19"/>
  </r>
  <r>
    <x v="6"/>
    <d v="2010-07-01T00:00:00"/>
    <s v="45 - 69"/>
    <x v="0"/>
    <x v="0"/>
    <x v="0"/>
    <n v="1"/>
    <n v="0"/>
    <n v="0"/>
    <n v="73"/>
    <n v="19"/>
    <x v="20"/>
    <x v="20"/>
  </r>
  <r>
    <x v="6"/>
    <d v="2010-07-01T00:00:00"/>
    <s v="45 - 69"/>
    <x v="0"/>
    <x v="0"/>
    <x v="1"/>
    <n v="2"/>
    <n v="0"/>
    <n v="0"/>
    <n v="37"/>
    <n v="19"/>
    <x v="20"/>
    <x v="20"/>
  </r>
  <r>
    <x v="6"/>
    <d v="2010-07-01T00:00:00"/>
    <s v="45 - 69"/>
    <x v="0"/>
    <x v="0"/>
    <x v="2"/>
    <n v="3"/>
    <n v="0"/>
    <n v="0"/>
    <n v="429"/>
    <n v="102"/>
    <x v="20"/>
    <x v="20"/>
  </r>
  <r>
    <x v="6"/>
    <d v="2010-07-01T00:00:00"/>
    <s v="45 - 69"/>
    <x v="0"/>
    <x v="0"/>
    <x v="3"/>
    <n v="3"/>
    <n v="0"/>
    <n v="0"/>
    <n v="3"/>
    <n v="0"/>
    <x v="20"/>
    <x v="20"/>
  </r>
  <r>
    <x v="6"/>
    <d v="2010-07-01T00:00:00"/>
    <s v="45 - 69"/>
    <x v="1"/>
    <x v="1"/>
    <x v="0"/>
    <n v="1"/>
    <n v="0"/>
    <n v="0"/>
    <n v="59"/>
    <n v="18"/>
    <x v="20"/>
    <x v="20"/>
  </r>
  <r>
    <x v="6"/>
    <d v="2010-07-01T00:00:00"/>
    <s v="45 - 69"/>
    <x v="1"/>
    <x v="1"/>
    <x v="1"/>
    <n v="2"/>
    <n v="0"/>
    <n v="0"/>
    <n v="49"/>
    <n v="22"/>
    <x v="20"/>
    <x v="20"/>
  </r>
  <r>
    <x v="6"/>
    <d v="2010-07-01T00:00:00"/>
    <s v="45 - 69"/>
    <x v="1"/>
    <x v="1"/>
    <x v="2"/>
    <n v="3"/>
    <n v="0"/>
    <n v="0"/>
    <n v="438"/>
    <n v="108"/>
    <x v="20"/>
    <x v="20"/>
  </r>
  <r>
    <x v="6"/>
    <d v="2010-07-01T00:00:00"/>
    <s v="45 - 69"/>
    <x v="1"/>
    <x v="1"/>
    <x v="3"/>
    <n v="3"/>
    <n v="0"/>
    <n v="0"/>
    <n v="1"/>
    <n v="0"/>
    <x v="20"/>
    <x v="20"/>
  </r>
  <r>
    <x v="6"/>
    <d v="2010-07-01T00:00:00"/>
    <s v="45 - 69"/>
    <x v="2"/>
    <x v="1"/>
    <x v="0"/>
    <n v="1"/>
    <n v="0"/>
    <n v="0"/>
    <n v="56"/>
    <n v="15"/>
    <x v="20"/>
    <x v="20"/>
  </r>
  <r>
    <x v="6"/>
    <d v="2010-07-01T00:00:00"/>
    <s v="45 - 69"/>
    <x v="2"/>
    <x v="1"/>
    <x v="1"/>
    <n v="2"/>
    <n v="0"/>
    <n v="0"/>
    <n v="37"/>
    <n v="21"/>
    <x v="20"/>
    <x v="20"/>
  </r>
  <r>
    <x v="6"/>
    <d v="2010-07-01T00:00:00"/>
    <s v="45 - 69"/>
    <x v="2"/>
    <x v="1"/>
    <x v="2"/>
    <n v="3"/>
    <n v="0"/>
    <n v="0"/>
    <n v="454"/>
    <n v="106"/>
    <x v="20"/>
    <x v="20"/>
  </r>
  <r>
    <x v="6"/>
    <d v="2010-07-01T00:00:00"/>
    <s v="45 - 69"/>
    <x v="2"/>
    <x v="1"/>
    <x v="3"/>
    <n v="3"/>
    <n v="0"/>
    <n v="0"/>
    <n v="3"/>
    <n v="1"/>
    <x v="20"/>
    <x v="20"/>
  </r>
  <r>
    <x v="6"/>
    <d v="2010-07-01T00:00:00"/>
    <s v="45 - 69"/>
    <x v="3"/>
    <x v="1"/>
    <x v="0"/>
    <n v="1"/>
    <n v="0"/>
    <n v="0"/>
    <n v="47"/>
    <n v="18"/>
    <x v="20"/>
    <x v="20"/>
  </r>
  <r>
    <x v="6"/>
    <d v="2010-07-01T00:00:00"/>
    <s v="45 - 69"/>
    <x v="3"/>
    <x v="1"/>
    <x v="1"/>
    <n v="2"/>
    <n v="0"/>
    <n v="0"/>
    <n v="19"/>
    <n v="9"/>
    <x v="20"/>
    <x v="20"/>
  </r>
  <r>
    <x v="6"/>
    <d v="2010-07-01T00:00:00"/>
    <s v="45 - 69"/>
    <x v="3"/>
    <x v="1"/>
    <x v="2"/>
    <n v="3"/>
    <n v="0"/>
    <n v="0"/>
    <n v="446"/>
    <n v="115"/>
    <x v="20"/>
    <x v="20"/>
  </r>
  <r>
    <x v="6"/>
    <d v="2010-07-01T00:00:00"/>
    <s v="45 - 69"/>
    <x v="4"/>
    <x v="1"/>
    <x v="0"/>
    <n v="1"/>
    <n v="0"/>
    <n v="0"/>
    <n v="26"/>
    <n v="7"/>
    <x v="20"/>
    <x v="20"/>
  </r>
  <r>
    <x v="6"/>
    <d v="2010-07-01T00:00:00"/>
    <s v="45 - 69"/>
    <x v="4"/>
    <x v="1"/>
    <x v="1"/>
    <n v="2"/>
    <n v="0"/>
    <n v="0"/>
    <n v="14"/>
    <n v="7"/>
    <x v="20"/>
    <x v="20"/>
  </r>
  <r>
    <x v="6"/>
    <d v="2010-07-01T00:00:00"/>
    <s v="45 - 69"/>
    <x v="4"/>
    <x v="1"/>
    <x v="2"/>
    <n v="3"/>
    <n v="0"/>
    <n v="0"/>
    <n v="322"/>
    <n v="62"/>
    <x v="20"/>
    <x v="20"/>
  </r>
  <r>
    <x v="6"/>
    <d v="2010-07-01T00:00:00"/>
    <s v="45 - 69"/>
    <x v="4"/>
    <x v="1"/>
    <x v="3"/>
    <n v="3"/>
    <n v="0"/>
    <n v="0"/>
    <n v="1"/>
    <n v="1"/>
    <x v="20"/>
    <x v="20"/>
  </r>
  <r>
    <x v="7"/>
    <d v="2009-07-01T00:00:00"/>
    <s v="45 - 69"/>
    <x v="0"/>
    <x v="0"/>
    <x v="0"/>
    <n v="1"/>
    <n v="1850"/>
    <n v="1587.5"/>
    <n v="1334"/>
    <n v="327"/>
    <x v="0"/>
    <x v="0"/>
  </r>
  <r>
    <x v="7"/>
    <d v="2009-07-01T00:00:00"/>
    <s v="45 - 69"/>
    <x v="0"/>
    <x v="0"/>
    <x v="1"/>
    <n v="2"/>
    <n v="80"/>
    <n v="1587.5"/>
    <n v="67"/>
    <n v="13"/>
    <x v="0"/>
    <x v="0"/>
  </r>
  <r>
    <x v="7"/>
    <d v="2009-07-01T00:00:00"/>
    <s v="45 - 69"/>
    <x v="0"/>
    <x v="0"/>
    <x v="2"/>
    <n v="3"/>
    <n v="4420"/>
    <n v="3175"/>
    <n v="3063"/>
    <n v="710"/>
    <x v="0"/>
    <x v="0"/>
  </r>
  <r>
    <x v="7"/>
    <d v="2009-07-01T00:00:00"/>
    <s v="45 - 69"/>
    <x v="0"/>
    <x v="0"/>
    <x v="3"/>
    <n v="3"/>
    <n v="0"/>
    <n v="0"/>
    <n v="4"/>
    <n v="1"/>
    <x v="0"/>
    <x v="0"/>
  </r>
  <r>
    <x v="7"/>
    <d v="2009-07-01T00:00:00"/>
    <s v="45 - 69"/>
    <x v="1"/>
    <x v="1"/>
    <x v="0"/>
    <n v="1"/>
    <n v="1590"/>
    <n v="1530"/>
    <n v="1149"/>
    <n v="307"/>
    <x v="0"/>
    <x v="0"/>
  </r>
  <r>
    <x v="7"/>
    <d v="2009-07-01T00:00:00"/>
    <s v="45 - 69"/>
    <x v="1"/>
    <x v="1"/>
    <x v="1"/>
    <n v="2"/>
    <n v="60"/>
    <n v="1530"/>
    <n v="40"/>
    <n v="11"/>
    <x v="0"/>
    <x v="0"/>
  </r>
  <r>
    <x v="7"/>
    <d v="2009-07-01T00:00:00"/>
    <s v="45 - 69"/>
    <x v="1"/>
    <x v="1"/>
    <x v="2"/>
    <n v="3"/>
    <n v="4460"/>
    <n v="3060"/>
    <n v="3063"/>
    <n v="894"/>
    <x v="0"/>
    <x v="0"/>
  </r>
  <r>
    <x v="7"/>
    <d v="2009-07-01T00:00:00"/>
    <s v="45 - 69"/>
    <x v="1"/>
    <x v="1"/>
    <x v="3"/>
    <n v="3"/>
    <n v="0"/>
    <n v="0"/>
    <n v="2"/>
    <n v="0"/>
    <x v="0"/>
    <x v="0"/>
  </r>
  <r>
    <x v="7"/>
    <d v="2009-07-01T00:00:00"/>
    <s v="45 - 69"/>
    <x v="2"/>
    <x v="1"/>
    <x v="0"/>
    <n v="1"/>
    <n v="1170"/>
    <n v="1367.5"/>
    <n v="833"/>
    <n v="204"/>
    <x v="0"/>
    <x v="0"/>
  </r>
  <r>
    <x v="7"/>
    <d v="2009-07-01T00:00:00"/>
    <s v="45 - 69"/>
    <x v="2"/>
    <x v="1"/>
    <x v="1"/>
    <n v="2"/>
    <n v="50"/>
    <n v="1367.5"/>
    <n v="41"/>
    <n v="13"/>
    <x v="0"/>
    <x v="0"/>
  </r>
  <r>
    <x v="7"/>
    <d v="2009-07-01T00:00:00"/>
    <s v="45 - 69"/>
    <x v="2"/>
    <x v="1"/>
    <x v="2"/>
    <n v="3"/>
    <n v="4250"/>
    <n v="2735"/>
    <n v="3018"/>
    <n v="932"/>
    <x v="0"/>
    <x v="0"/>
  </r>
  <r>
    <x v="7"/>
    <d v="2009-07-01T00:00:00"/>
    <s v="45 - 69"/>
    <x v="2"/>
    <x v="1"/>
    <x v="3"/>
    <n v="3"/>
    <n v="0"/>
    <n v="0"/>
    <n v="3"/>
    <n v="1"/>
    <x v="0"/>
    <x v="0"/>
  </r>
  <r>
    <x v="7"/>
    <d v="2009-07-01T00:00:00"/>
    <s v="45 - 69"/>
    <x v="3"/>
    <x v="1"/>
    <x v="0"/>
    <n v="1"/>
    <n v="930"/>
    <n v="1310"/>
    <n v="691"/>
    <n v="192"/>
    <x v="0"/>
    <x v="0"/>
  </r>
  <r>
    <x v="7"/>
    <d v="2009-07-01T00:00:00"/>
    <s v="45 - 69"/>
    <x v="3"/>
    <x v="1"/>
    <x v="1"/>
    <n v="2"/>
    <n v="30"/>
    <n v="1310"/>
    <n v="25"/>
    <n v="6"/>
    <x v="0"/>
    <x v="0"/>
  </r>
  <r>
    <x v="7"/>
    <d v="2009-07-01T00:00:00"/>
    <s v="45 - 69"/>
    <x v="3"/>
    <x v="1"/>
    <x v="2"/>
    <n v="3"/>
    <n v="4280"/>
    <n v="2620"/>
    <n v="3156"/>
    <n v="899"/>
    <x v="0"/>
    <x v="0"/>
  </r>
  <r>
    <x v="7"/>
    <d v="2009-07-01T00:00:00"/>
    <s v="45 - 69"/>
    <x v="3"/>
    <x v="1"/>
    <x v="3"/>
    <n v="3"/>
    <n v="0"/>
    <n v="0"/>
    <n v="2"/>
    <n v="1"/>
    <x v="0"/>
    <x v="0"/>
  </r>
  <r>
    <x v="7"/>
    <d v="2009-07-01T00:00:00"/>
    <s v="45 - 69"/>
    <x v="4"/>
    <x v="1"/>
    <x v="0"/>
    <n v="1"/>
    <n v="700"/>
    <n v="1042.5"/>
    <n v="532"/>
    <n v="151"/>
    <x v="0"/>
    <x v="0"/>
  </r>
  <r>
    <x v="7"/>
    <d v="2009-07-01T00:00:00"/>
    <s v="45 - 69"/>
    <x v="4"/>
    <x v="1"/>
    <x v="1"/>
    <n v="2"/>
    <n v="40"/>
    <n v="1042.5"/>
    <n v="16"/>
    <n v="6"/>
    <x v="0"/>
    <x v="0"/>
  </r>
  <r>
    <x v="7"/>
    <d v="2009-07-01T00:00:00"/>
    <s v="45 - 69"/>
    <x v="4"/>
    <x v="1"/>
    <x v="2"/>
    <n v="3"/>
    <n v="3440"/>
    <n v="2085"/>
    <n v="2546"/>
    <n v="761"/>
    <x v="0"/>
    <x v="0"/>
  </r>
  <r>
    <x v="7"/>
    <d v="2009-07-01T00:00:00"/>
    <s v="45 - 69"/>
    <x v="4"/>
    <x v="1"/>
    <x v="3"/>
    <n v="3"/>
    <n v="0"/>
    <n v="0"/>
    <n v="5"/>
    <n v="1"/>
    <x v="0"/>
    <x v="0"/>
  </r>
  <r>
    <x v="7"/>
    <d v="2009-07-01T00:00:00"/>
    <s v="45 - 69"/>
    <x v="0"/>
    <x v="0"/>
    <x v="0"/>
    <n v="1"/>
    <n v="1650"/>
    <n v="5367.5"/>
    <n v="1100"/>
    <n v="299"/>
    <x v="1"/>
    <x v="1"/>
  </r>
  <r>
    <x v="7"/>
    <d v="2009-07-01T00:00:00"/>
    <s v="45 - 69"/>
    <x v="0"/>
    <x v="0"/>
    <x v="1"/>
    <n v="2"/>
    <n v="1180"/>
    <n v="5367.5"/>
    <n v="867"/>
    <n v="236"/>
    <x v="1"/>
    <x v="1"/>
  </r>
  <r>
    <x v="7"/>
    <d v="2009-07-01T00:00:00"/>
    <s v="45 - 69"/>
    <x v="0"/>
    <x v="0"/>
    <x v="2"/>
    <n v="3"/>
    <n v="18630"/>
    <n v="10735"/>
    <n v="11922"/>
    <n v="3314"/>
    <x v="1"/>
    <x v="1"/>
  </r>
  <r>
    <x v="7"/>
    <d v="2009-07-01T00:00:00"/>
    <s v="45 - 69"/>
    <x v="0"/>
    <x v="0"/>
    <x v="3"/>
    <n v="3"/>
    <n v="0"/>
    <n v="0"/>
    <n v="11"/>
    <n v="3"/>
    <x v="1"/>
    <x v="1"/>
  </r>
  <r>
    <x v="7"/>
    <d v="2009-07-01T00:00:00"/>
    <s v="45 - 69"/>
    <x v="1"/>
    <x v="1"/>
    <x v="0"/>
    <n v="1"/>
    <n v="1320"/>
    <n v="4560"/>
    <n v="905"/>
    <n v="254"/>
    <x v="1"/>
    <x v="1"/>
  </r>
  <r>
    <x v="7"/>
    <d v="2009-07-01T00:00:00"/>
    <s v="45 - 69"/>
    <x v="1"/>
    <x v="1"/>
    <x v="1"/>
    <n v="2"/>
    <n v="930"/>
    <n v="4560"/>
    <n v="639"/>
    <n v="153"/>
    <x v="1"/>
    <x v="1"/>
  </r>
  <r>
    <x v="7"/>
    <d v="2009-07-01T00:00:00"/>
    <s v="45 - 69"/>
    <x v="1"/>
    <x v="1"/>
    <x v="2"/>
    <n v="3"/>
    <n v="15990"/>
    <n v="9120"/>
    <n v="10096"/>
    <n v="2741"/>
    <x v="1"/>
    <x v="1"/>
  </r>
  <r>
    <x v="7"/>
    <d v="2009-07-01T00:00:00"/>
    <s v="45 - 69"/>
    <x v="1"/>
    <x v="1"/>
    <x v="3"/>
    <n v="3"/>
    <n v="0"/>
    <n v="0"/>
    <n v="16"/>
    <n v="5"/>
    <x v="1"/>
    <x v="1"/>
  </r>
  <r>
    <x v="7"/>
    <d v="2009-07-01T00:00:00"/>
    <s v="45 - 69"/>
    <x v="2"/>
    <x v="1"/>
    <x v="0"/>
    <n v="1"/>
    <n v="930"/>
    <n v="3792.5"/>
    <n v="638"/>
    <n v="172"/>
    <x v="1"/>
    <x v="1"/>
  </r>
  <r>
    <x v="7"/>
    <d v="2009-07-01T00:00:00"/>
    <s v="45 - 69"/>
    <x v="2"/>
    <x v="1"/>
    <x v="1"/>
    <n v="2"/>
    <n v="730"/>
    <n v="3792.5"/>
    <n v="551"/>
    <n v="149"/>
    <x v="1"/>
    <x v="1"/>
  </r>
  <r>
    <x v="7"/>
    <d v="2009-07-01T00:00:00"/>
    <s v="45 - 69"/>
    <x v="2"/>
    <x v="1"/>
    <x v="2"/>
    <n v="3"/>
    <n v="13510"/>
    <n v="7585"/>
    <n v="8754"/>
    <n v="2328"/>
    <x v="1"/>
    <x v="1"/>
  </r>
  <r>
    <x v="7"/>
    <d v="2009-07-01T00:00:00"/>
    <s v="45 - 69"/>
    <x v="2"/>
    <x v="1"/>
    <x v="3"/>
    <n v="3"/>
    <n v="0"/>
    <n v="0"/>
    <n v="6"/>
    <n v="0"/>
    <x v="1"/>
    <x v="1"/>
  </r>
  <r>
    <x v="7"/>
    <d v="2009-07-01T00:00:00"/>
    <s v="45 - 69"/>
    <x v="3"/>
    <x v="1"/>
    <x v="0"/>
    <n v="1"/>
    <n v="680"/>
    <n v="3437.5"/>
    <n v="419"/>
    <n v="128"/>
    <x v="1"/>
    <x v="1"/>
  </r>
  <r>
    <x v="7"/>
    <d v="2009-07-01T00:00:00"/>
    <s v="45 - 69"/>
    <x v="3"/>
    <x v="1"/>
    <x v="1"/>
    <n v="2"/>
    <n v="550"/>
    <n v="3437.5"/>
    <n v="418"/>
    <n v="95"/>
    <x v="1"/>
    <x v="1"/>
  </r>
  <r>
    <x v="7"/>
    <d v="2009-07-01T00:00:00"/>
    <s v="45 - 69"/>
    <x v="3"/>
    <x v="1"/>
    <x v="2"/>
    <n v="3"/>
    <n v="12510"/>
    <n v="6875"/>
    <n v="8383"/>
    <n v="2253"/>
    <x v="1"/>
    <x v="1"/>
  </r>
  <r>
    <x v="7"/>
    <d v="2009-07-01T00:00:00"/>
    <s v="45 - 69"/>
    <x v="3"/>
    <x v="1"/>
    <x v="3"/>
    <n v="3"/>
    <n v="0"/>
    <n v="0"/>
    <n v="8"/>
    <n v="3"/>
    <x v="1"/>
    <x v="1"/>
  </r>
  <r>
    <x v="7"/>
    <d v="2009-07-01T00:00:00"/>
    <s v="45 - 69"/>
    <x v="4"/>
    <x v="1"/>
    <x v="0"/>
    <n v="1"/>
    <n v="420"/>
    <n v="2610"/>
    <n v="277"/>
    <n v="95"/>
    <x v="1"/>
    <x v="1"/>
  </r>
  <r>
    <x v="7"/>
    <d v="2009-07-01T00:00:00"/>
    <s v="45 - 69"/>
    <x v="4"/>
    <x v="1"/>
    <x v="1"/>
    <n v="2"/>
    <n v="380"/>
    <n v="2610"/>
    <n v="288"/>
    <n v="83"/>
    <x v="1"/>
    <x v="1"/>
  </r>
  <r>
    <x v="7"/>
    <d v="2009-07-01T00:00:00"/>
    <s v="45 - 69"/>
    <x v="4"/>
    <x v="1"/>
    <x v="2"/>
    <n v="3"/>
    <n v="9630"/>
    <n v="5220"/>
    <n v="6646"/>
    <n v="1839"/>
    <x v="1"/>
    <x v="1"/>
  </r>
  <r>
    <x v="7"/>
    <d v="2009-07-01T00:00:00"/>
    <s v="45 - 69"/>
    <x v="4"/>
    <x v="1"/>
    <x v="3"/>
    <n v="3"/>
    <n v="0"/>
    <n v="0"/>
    <n v="14"/>
    <n v="4"/>
    <x v="1"/>
    <x v="1"/>
  </r>
  <r>
    <x v="7"/>
    <d v="2009-07-01T00:00:00"/>
    <s v="45 - 69"/>
    <x v="0"/>
    <x v="0"/>
    <x v="0"/>
    <n v="1"/>
    <n v="1190"/>
    <n v="4127.5"/>
    <n v="759"/>
    <n v="233"/>
    <x v="2"/>
    <x v="2"/>
  </r>
  <r>
    <x v="7"/>
    <d v="2009-07-01T00:00:00"/>
    <s v="45 - 69"/>
    <x v="0"/>
    <x v="0"/>
    <x v="1"/>
    <n v="2"/>
    <n v="1650"/>
    <n v="4127.5"/>
    <n v="1234"/>
    <n v="358"/>
    <x v="2"/>
    <x v="2"/>
  </r>
  <r>
    <x v="7"/>
    <d v="2009-07-01T00:00:00"/>
    <s v="45 - 69"/>
    <x v="0"/>
    <x v="0"/>
    <x v="2"/>
    <n v="3"/>
    <n v="13670"/>
    <n v="8255"/>
    <n v="8798"/>
    <n v="2808"/>
    <x v="2"/>
    <x v="2"/>
  </r>
  <r>
    <x v="7"/>
    <d v="2009-07-01T00:00:00"/>
    <s v="45 - 69"/>
    <x v="0"/>
    <x v="0"/>
    <x v="3"/>
    <n v="3"/>
    <n v="0"/>
    <n v="0"/>
    <n v="34"/>
    <n v="8"/>
    <x v="2"/>
    <x v="2"/>
  </r>
  <r>
    <x v="7"/>
    <d v="2009-07-01T00:00:00"/>
    <s v="45 - 69"/>
    <x v="1"/>
    <x v="1"/>
    <x v="0"/>
    <n v="1"/>
    <n v="1000"/>
    <n v="3517.5"/>
    <n v="582"/>
    <n v="161"/>
    <x v="2"/>
    <x v="2"/>
  </r>
  <r>
    <x v="7"/>
    <d v="2009-07-01T00:00:00"/>
    <s v="45 - 69"/>
    <x v="1"/>
    <x v="1"/>
    <x v="1"/>
    <n v="2"/>
    <n v="1370"/>
    <n v="3517.5"/>
    <n v="985"/>
    <n v="264"/>
    <x v="2"/>
    <x v="2"/>
  </r>
  <r>
    <x v="7"/>
    <d v="2009-07-01T00:00:00"/>
    <s v="45 - 69"/>
    <x v="1"/>
    <x v="1"/>
    <x v="2"/>
    <n v="3"/>
    <n v="11700"/>
    <n v="7035"/>
    <n v="6861"/>
    <n v="1883"/>
    <x v="2"/>
    <x v="2"/>
  </r>
  <r>
    <x v="7"/>
    <d v="2009-07-01T00:00:00"/>
    <s v="45 - 69"/>
    <x v="1"/>
    <x v="1"/>
    <x v="3"/>
    <n v="3"/>
    <n v="0"/>
    <n v="0"/>
    <n v="28"/>
    <n v="6"/>
    <x v="2"/>
    <x v="2"/>
  </r>
  <r>
    <x v="7"/>
    <d v="2009-07-01T00:00:00"/>
    <s v="45 - 69"/>
    <x v="2"/>
    <x v="1"/>
    <x v="0"/>
    <n v="1"/>
    <n v="750"/>
    <n v="2947.5"/>
    <n v="482"/>
    <n v="110"/>
    <x v="2"/>
    <x v="2"/>
  </r>
  <r>
    <x v="7"/>
    <d v="2009-07-01T00:00:00"/>
    <s v="45 - 69"/>
    <x v="2"/>
    <x v="1"/>
    <x v="1"/>
    <n v="2"/>
    <n v="1100"/>
    <n v="2947.5"/>
    <n v="758"/>
    <n v="178"/>
    <x v="2"/>
    <x v="2"/>
  </r>
  <r>
    <x v="7"/>
    <d v="2009-07-01T00:00:00"/>
    <s v="45 - 69"/>
    <x v="2"/>
    <x v="1"/>
    <x v="2"/>
    <n v="3"/>
    <n v="9940"/>
    <n v="5895"/>
    <n v="6141"/>
    <n v="1713"/>
    <x v="2"/>
    <x v="2"/>
  </r>
  <r>
    <x v="7"/>
    <d v="2009-07-01T00:00:00"/>
    <s v="45 - 69"/>
    <x v="2"/>
    <x v="1"/>
    <x v="3"/>
    <n v="3"/>
    <n v="0"/>
    <n v="0"/>
    <n v="24"/>
    <n v="9"/>
    <x v="2"/>
    <x v="2"/>
  </r>
  <r>
    <x v="7"/>
    <d v="2009-07-01T00:00:00"/>
    <s v="45 - 69"/>
    <x v="3"/>
    <x v="1"/>
    <x v="0"/>
    <n v="1"/>
    <n v="560"/>
    <n v="2455"/>
    <n v="345"/>
    <n v="102"/>
    <x v="2"/>
    <x v="2"/>
  </r>
  <r>
    <x v="7"/>
    <d v="2009-07-01T00:00:00"/>
    <s v="45 - 69"/>
    <x v="3"/>
    <x v="1"/>
    <x v="1"/>
    <n v="2"/>
    <n v="790"/>
    <n v="2455"/>
    <n v="598"/>
    <n v="191"/>
    <x v="2"/>
    <x v="2"/>
  </r>
  <r>
    <x v="7"/>
    <d v="2009-07-01T00:00:00"/>
    <s v="45 - 69"/>
    <x v="3"/>
    <x v="1"/>
    <x v="2"/>
    <n v="3"/>
    <n v="8470"/>
    <n v="4910"/>
    <n v="5182"/>
    <n v="1503"/>
    <x v="2"/>
    <x v="2"/>
  </r>
  <r>
    <x v="7"/>
    <d v="2009-07-01T00:00:00"/>
    <s v="45 - 69"/>
    <x v="3"/>
    <x v="1"/>
    <x v="3"/>
    <n v="3"/>
    <n v="0"/>
    <n v="0"/>
    <n v="18"/>
    <n v="3"/>
    <x v="2"/>
    <x v="2"/>
  </r>
  <r>
    <x v="7"/>
    <d v="2009-07-01T00:00:00"/>
    <s v="45 - 69"/>
    <x v="4"/>
    <x v="1"/>
    <x v="0"/>
    <n v="1"/>
    <n v="330"/>
    <n v="1747.5"/>
    <n v="201"/>
    <n v="55"/>
    <x v="2"/>
    <x v="2"/>
  </r>
  <r>
    <x v="7"/>
    <d v="2009-07-01T00:00:00"/>
    <s v="45 - 69"/>
    <x v="4"/>
    <x v="1"/>
    <x v="1"/>
    <n v="2"/>
    <n v="610"/>
    <n v="1747.5"/>
    <n v="420"/>
    <n v="116"/>
    <x v="2"/>
    <x v="2"/>
  </r>
  <r>
    <x v="7"/>
    <d v="2009-07-01T00:00:00"/>
    <s v="45 - 69"/>
    <x v="4"/>
    <x v="1"/>
    <x v="2"/>
    <n v="3"/>
    <n v="6050"/>
    <n v="3495"/>
    <n v="3675"/>
    <n v="1031"/>
    <x v="2"/>
    <x v="2"/>
  </r>
  <r>
    <x v="7"/>
    <d v="2009-07-01T00:00:00"/>
    <s v="45 - 69"/>
    <x v="4"/>
    <x v="1"/>
    <x v="3"/>
    <n v="3"/>
    <n v="0"/>
    <n v="0"/>
    <n v="24"/>
    <n v="5"/>
    <x v="2"/>
    <x v="2"/>
  </r>
  <r>
    <x v="7"/>
    <d v="2009-07-01T00:00:00"/>
    <s v="45 - 69"/>
    <x v="0"/>
    <x v="0"/>
    <x v="0"/>
    <n v="1"/>
    <n v="2360"/>
    <n v="4470"/>
    <n v="1471"/>
    <n v="431"/>
    <x v="3"/>
    <x v="3"/>
  </r>
  <r>
    <x v="7"/>
    <d v="2009-07-01T00:00:00"/>
    <s v="45 - 69"/>
    <x v="0"/>
    <x v="0"/>
    <x v="1"/>
    <n v="2"/>
    <n v="3010"/>
    <n v="4470"/>
    <n v="2153"/>
    <n v="569"/>
    <x v="3"/>
    <x v="3"/>
  </r>
  <r>
    <x v="7"/>
    <d v="2009-07-01T00:00:00"/>
    <s v="45 - 69"/>
    <x v="0"/>
    <x v="0"/>
    <x v="2"/>
    <n v="3"/>
    <n v="12520"/>
    <n v="8940"/>
    <n v="7740"/>
    <n v="2217"/>
    <x v="3"/>
    <x v="3"/>
  </r>
  <r>
    <x v="7"/>
    <d v="2009-07-01T00:00:00"/>
    <s v="45 - 69"/>
    <x v="0"/>
    <x v="0"/>
    <x v="3"/>
    <n v="3"/>
    <n v="0"/>
    <n v="0"/>
    <n v="4"/>
    <n v="1"/>
    <x v="3"/>
    <x v="3"/>
  </r>
  <r>
    <x v="7"/>
    <d v="2009-07-01T00:00:00"/>
    <s v="45 - 69"/>
    <x v="1"/>
    <x v="1"/>
    <x v="0"/>
    <n v="1"/>
    <n v="1840"/>
    <n v="3765"/>
    <n v="1221"/>
    <n v="351"/>
    <x v="3"/>
    <x v="3"/>
  </r>
  <r>
    <x v="7"/>
    <d v="2009-07-01T00:00:00"/>
    <s v="45 - 69"/>
    <x v="1"/>
    <x v="1"/>
    <x v="1"/>
    <n v="2"/>
    <n v="2300"/>
    <n v="3765"/>
    <n v="1627"/>
    <n v="451"/>
    <x v="3"/>
    <x v="3"/>
  </r>
  <r>
    <x v="7"/>
    <d v="2009-07-01T00:00:00"/>
    <s v="45 - 69"/>
    <x v="1"/>
    <x v="1"/>
    <x v="2"/>
    <n v="3"/>
    <n v="10910"/>
    <n v="7530"/>
    <n v="6662"/>
    <n v="2078"/>
    <x v="3"/>
    <x v="3"/>
  </r>
  <r>
    <x v="7"/>
    <d v="2009-07-01T00:00:00"/>
    <s v="45 - 69"/>
    <x v="1"/>
    <x v="1"/>
    <x v="3"/>
    <n v="3"/>
    <n v="0"/>
    <n v="0"/>
    <n v="5"/>
    <n v="0"/>
    <x v="3"/>
    <x v="3"/>
  </r>
  <r>
    <x v="7"/>
    <d v="2009-07-01T00:00:00"/>
    <s v="45 - 69"/>
    <x v="2"/>
    <x v="1"/>
    <x v="0"/>
    <n v="1"/>
    <n v="1450"/>
    <n v="3167.5"/>
    <n v="914"/>
    <n v="247"/>
    <x v="3"/>
    <x v="3"/>
  </r>
  <r>
    <x v="7"/>
    <d v="2009-07-01T00:00:00"/>
    <s v="45 - 69"/>
    <x v="2"/>
    <x v="1"/>
    <x v="1"/>
    <n v="2"/>
    <n v="1780"/>
    <n v="3167.5"/>
    <n v="1331"/>
    <n v="349"/>
    <x v="3"/>
    <x v="3"/>
  </r>
  <r>
    <x v="7"/>
    <d v="2009-07-01T00:00:00"/>
    <s v="45 - 69"/>
    <x v="2"/>
    <x v="1"/>
    <x v="2"/>
    <n v="3"/>
    <n v="9430"/>
    <n v="6335"/>
    <n v="5773"/>
    <n v="1672"/>
    <x v="3"/>
    <x v="3"/>
  </r>
  <r>
    <x v="7"/>
    <d v="2009-07-01T00:00:00"/>
    <s v="45 - 69"/>
    <x v="2"/>
    <x v="1"/>
    <x v="3"/>
    <n v="3"/>
    <n v="0"/>
    <n v="0"/>
    <n v="4"/>
    <n v="0"/>
    <x v="3"/>
    <x v="3"/>
  </r>
  <r>
    <x v="7"/>
    <d v="2009-07-01T00:00:00"/>
    <s v="45 - 69"/>
    <x v="3"/>
    <x v="1"/>
    <x v="0"/>
    <n v="1"/>
    <n v="1040"/>
    <n v="2725"/>
    <n v="717"/>
    <n v="216"/>
    <x v="3"/>
    <x v="3"/>
  </r>
  <r>
    <x v="7"/>
    <d v="2009-07-01T00:00:00"/>
    <s v="45 - 69"/>
    <x v="3"/>
    <x v="1"/>
    <x v="1"/>
    <n v="2"/>
    <n v="1470"/>
    <n v="2725"/>
    <n v="993"/>
    <n v="269"/>
    <x v="3"/>
    <x v="3"/>
  </r>
  <r>
    <x v="7"/>
    <d v="2009-07-01T00:00:00"/>
    <s v="45 - 69"/>
    <x v="3"/>
    <x v="1"/>
    <x v="2"/>
    <n v="3"/>
    <n v="8390"/>
    <n v="5450"/>
    <n v="5444"/>
    <n v="1693"/>
    <x v="3"/>
    <x v="3"/>
  </r>
  <r>
    <x v="7"/>
    <d v="2009-07-01T00:00:00"/>
    <s v="45 - 69"/>
    <x v="3"/>
    <x v="1"/>
    <x v="3"/>
    <n v="3"/>
    <n v="0"/>
    <n v="0"/>
    <n v="4"/>
    <n v="0"/>
    <x v="3"/>
    <x v="3"/>
  </r>
  <r>
    <x v="7"/>
    <d v="2009-07-01T00:00:00"/>
    <s v="45 - 69"/>
    <x v="4"/>
    <x v="1"/>
    <x v="0"/>
    <n v="1"/>
    <n v="690"/>
    <n v="2040"/>
    <n v="447"/>
    <n v="148"/>
    <x v="3"/>
    <x v="3"/>
  </r>
  <r>
    <x v="7"/>
    <d v="2009-07-01T00:00:00"/>
    <s v="45 - 69"/>
    <x v="4"/>
    <x v="1"/>
    <x v="1"/>
    <n v="2"/>
    <n v="1030"/>
    <n v="2040"/>
    <n v="638"/>
    <n v="178"/>
    <x v="3"/>
    <x v="3"/>
  </r>
  <r>
    <x v="7"/>
    <d v="2009-07-01T00:00:00"/>
    <s v="45 - 69"/>
    <x v="4"/>
    <x v="1"/>
    <x v="2"/>
    <n v="3"/>
    <n v="6430"/>
    <n v="4080"/>
    <n v="4193"/>
    <n v="1367"/>
    <x v="3"/>
    <x v="3"/>
  </r>
  <r>
    <x v="7"/>
    <d v="2009-07-01T00:00:00"/>
    <s v="45 - 69"/>
    <x v="4"/>
    <x v="1"/>
    <x v="3"/>
    <n v="3"/>
    <n v="0"/>
    <n v="0"/>
    <n v="7"/>
    <n v="2"/>
    <x v="3"/>
    <x v="3"/>
  </r>
  <r>
    <x v="7"/>
    <d v="2009-07-01T00:00:00"/>
    <s v="45 - 69"/>
    <x v="0"/>
    <x v="0"/>
    <x v="0"/>
    <n v="1"/>
    <n v="2470"/>
    <n v="3355"/>
    <n v="1132"/>
    <n v="297"/>
    <x v="4"/>
    <x v="4"/>
  </r>
  <r>
    <x v="7"/>
    <d v="2009-07-01T00:00:00"/>
    <s v="45 - 69"/>
    <x v="0"/>
    <x v="0"/>
    <x v="1"/>
    <n v="2"/>
    <n v="260"/>
    <n v="3355"/>
    <n v="106"/>
    <n v="33"/>
    <x v="4"/>
    <x v="4"/>
  </r>
  <r>
    <x v="7"/>
    <d v="2009-07-01T00:00:00"/>
    <s v="45 - 69"/>
    <x v="0"/>
    <x v="0"/>
    <x v="2"/>
    <n v="3"/>
    <n v="10680"/>
    <n v="6710"/>
    <n v="6157"/>
    <n v="1670"/>
    <x v="4"/>
    <x v="4"/>
  </r>
  <r>
    <x v="7"/>
    <d v="2009-07-01T00:00:00"/>
    <s v="45 - 69"/>
    <x v="0"/>
    <x v="0"/>
    <x v="3"/>
    <n v="3"/>
    <n v="0"/>
    <n v="0"/>
    <n v="16"/>
    <n v="5"/>
    <x v="4"/>
    <x v="4"/>
  </r>
  <r>
    <x v="7"/>
    <d v="2009-07-01T00:00:00"/>
    <s v="45 - 69"/>
    <x v="1"/>
    <x v="1"/>
    <x v="0"/>
    <n v="1"/>
    <n v="2080"/>
    <n v="3110"/>
    <n v="1039"/>
    <n v="237"/>
    <x v="4"/>
    <x v="4"/>
  </r>
  <r>
    <x v="7"/>
    <d v="2009-07-01T00:00:00"/>
    <s v="45 - 69"/>
    <x v="1"/>
    <x v="1"/>
    <x v="1"/>
    <n v="2"/>
    <n v="210"/>
    <n v="3110"/>
    <n v="119"/>
    <n v="24"/>
    <x v="4"/>
    <x v="4"/>
  </r>
  <r>
    <x v="7"/>
    <d v="2009-07-01T00:00:00"/>
    <s v="45 - 69"/>
    <x v="1"/>
    <x v="1"/>
    <x v="2"/>
    <n v="3"/>
    <n v="10140"/>
    <n v="6220"/>
    <n v="6064"/>
    <n v="1789"/>
    <x v="4"/>
    <x v="4"/>
  </r>
  <r>
    <x v="7"/>
    <d v="2009-07-01T00:00:00"/>
    <s v="45 - 69"/>
    <x v="1"/>
    <x v="1"/>
    <x v="3"/>
    <n v="3"/>
    <n v="0"/>
    <n v="0"/>
    <n v="5"/>
    <n v="1"/>
    <x v="4"/>
    <x v="4"/>
  </r>
  <r>
    <x v="7"/>
    <d v="2009-07-01T00:00:00"/>
    <s v="45 - 69"/>
    <x v="2"/>
    <x v="1"/>
    <x v="0"/>
    <n v="1"/>
    <n v="1620"/>
    <n v="2722.5"/>
    <n v="851"/>
    <n v="199"/>
    <x v="4"/>
    <x v="4"/>
  </r>
  <r>
    <x v="7"/>
    <d v="2009-07-01T00:00:00"/>
    <s v="45 - 69"/>
    <x v="2"/>
    <x v="1"/>
    <x v="1"/>
    <n v="2"/>
    <n v="170"/>
    <n v="2722.5"/>
    <n v="77"/>
    <n v="21"/>
    <x v="4"/>
    <x v="4"/>
  </r>
  <r>
    <x v="7"/>
    <d v="2009-07-01T00:00:00"/>
    <s v="45 - 69"/>
    <x v="2"/>
    <x v="1"/>
    <x v="2"/>
    <n v="3"/>
    <n v="9100"/>
    <n v="5445"/>
    <n v="5943"/>
    <n v="1469"/>
    <x v="4"/>
    <x v="4"/>
  </r>
  <r>
    <x v="7"/>
    <d v="2009-07-01T00:00:00"/>
    <s v="45 - 69"/>
    <x v="2"/>
    <x v="1"/>
    <x v="3"/>
    <n v="3"/>
    <n v="0"/>
    <n v="0"/>
    <n v="5"/>
    <n v="1"/>
    <x v="4"/>
    <x v="4"/>
  </r>
  <r>
    <x v="7"/>
    <d v="2009-07-01T00:00:00"/>
    <s v="45 - 69"/>
    <x v="3"/>
    <x v="1"/>
    <x v="0"/>
    <n v="1"/>
    <n v="1180"/>
    <n v="2492.5"/>
    <n v="608"/>
    <n v="127"/>
    <x v="4"/>
    <x v="4"/>
  </r>
  <r>
    <x v="7"/>
    <d v="2009-07-01T00:00:00"/>
    <s v="45 - 69"/>
    <x v="3"/>
    <x v="1"/>
    <x v="1"/>
    <n v="2"/>
    <n v="130"/>
    <n v="2492.5"/>
    <n v="91"/>
    <n v="18"/>
    <x v="4"/>
    <x v="4"/>
  </r>
  <r>
    <x v="7"/>
    <d v="2009-07-01T00:00:00"/>
    <s v="45 - 69"/>
    <x v="3"/>
    <x v="1"/>
    <x v="2"/>
    <n v="3"/>
    <n v="8660"/>
    <n v="4985"/>
    <n v="5968"/>
    <n v="1275"/>
    <x v="4"/>
    <x v="4"/>
  </r>
  <r>
    <x v="7"/>
    <d v="2009-07-01T00:00:00"/>
    <s v="45 - 69"/>
    <x v="3"/>
    <x v="1"/>
    <x v="3"/>
    <n v="3"/>
    <n v="0"/>
    <n v="0"/>
    <n v="11"/>
    <n v="5"/>
    <x v="4"/>
    <x v="4"/>
  </r>
  <r>
    <x v="7"/>
    <d v="2009-07-01T00:00:00"/>
    <s v="45 - 69"/>
    <x v="4"/>
    <x v="1"/>
    <x v="0"/>
    <n v="1"/>
    <n v="790"/>
    <n v="1982.5"/>
    <n v="425"/>
    <n v="107"/>
    <x v="4"/>
    <x v="4"/>
  </r>
  <r>
    <x v="7"/>
    <d v="2009-07-01T00:00:00"/>
    <s v="45 - 69"/>
    <x v="4"/>
    <x v="1"/>
    <x v="1"/>
    <n v="2"/>
    <n v="100"/>
    <n v="1982.5"/>
    <n v="55"/>
    <n v="8"/>
    <x v="4"/>
    <x v="4"/>
  </r>
  <r>
    <x v="7"/>
    <d v="2009-07-01T00:00:00"/>
    <s v="45 - 69"/>
    <x v="4"/>
    <x v="1"/>
    <x v="2"/>
    <n v="3"/>
    <n v="7040"/>
    <n v="3965"/>
    <n v="4967"/>
    <n v="1056"/>
    <x v="4"/>
    <x v="4"/>
  </r>
  <r>
    <x v="7"/>
    <d v="2009-07-01T00:00:00"/>
    <s v="45 - 69"/>
    <x v="4"/>
    <x v="1"/>
    <x v="3"/>
    <n v="3"/>
    <n v="0"/>
    <n v="0"/>
    <n v="7"/>
    <n v="2"/>
    <x v="4"/>
    <x v="4"/>
  </r>
  <r>
    <x v="7"/>
    <d v="2009-07-01T00:00:00"/>
    <s v="45 - 69"/>
    <x v="0"/>
    <x v="0"/>
    <x v="0"/>
    <n v="1"/>
    <n v="1190"/>
    <n v="1005"/>
    <n v="495"/>
    <n v="142"/>
    <x v="5"/>
    <x v="5"/>
  </r>
  <r>
    <x v="7"/>
    <d v="2009-07-01T00:00:00"/>
    <s v="45 - 69"/>
    <x v="0"/>
    <x v="0"/>
    <x v="1"/>
    <n v="2"/>
    <n v="80"/>
    <n v="1005"/>
    <n v="34"/>
    <n v="10"/>
    <x v="5"/>
    <x v="5"/>
  </r>
  <r>
    <x v="7"/>
    <d v="2009-07-01T00:00:00"/>
    <s v="45 - 69"/>
    <x v="0"/>
    <x v="0"/>
    <x v="2"/>
    <n v="3"/>
    <n v="2750"/>
    <n v="2010"/>
    <n v="1472"/>
    <n v="439"/>
    <x v="5"/>
    <x v="5"/>
  </r>
  <r>
    <x v="7"/>
    <d v="2009-07-01T00:00:00"/>
    <s v="45 - 69"/>
    <x v="0"/>
    <x v="0"/>
    <x v="3"/>
    <n v="3"/>
    <n v="0"/>
    <n v="0"/>
    <n v="2"/>
    <n v="0"/>
    <x v="5"/>
    <x v="5"/>
  </r>
  <r>
    <x v="7"/>
    <d v="2009-07-01T00:00:00"/>
    <s v="45 - 69"/>
    <x v="1"/>
    <x v="1"/>
    <x v="0"/>
    <n v="1"/>
    <n v="1000"/>
    <n v="875"/>
    <n v="447"/>
    <n v="117"/>
    <x v="5"/>
    <x v="5"/>
  </r>
  <r>
    <x v="7"/>
    <d v="2009-07-01T00:00:00"/>
    <s v="45 - 69"/>
    <x v="1"/>
    <x v="1"/>
    <x v="1"/>
    <n v="2"/>
    <n v="70"/>
    <n v="875"/>
    <n v="27"/>
    <n v="7"/>
    <x v="5"/>
    <x v="5"/>
  </r>
  <r>
    <x v="7"/>
    <d v="2009-07-01T00:00:00"/>
    <s v="45 - 69"/>
    <x v="1"/>
    <x v="1"/>
    <x v="2"/>
    <n v="3"/>
    <n v="2420"/>
    <n v="1750"/>
    <n v="1387"/>
    <n v="380"/>
    <x v="5"/>
    <x v="5"/>
  </r>
  <r>
    <x v="7"/>
    <d v="2009-07-01T00:00:00"/>
    <s v="45 - 69"/>
    <x v="1"/>
    <x v="1"/>
    <x v="3"/>
    <n v="3"/>
    <n v="0"/>
    <n v="0"/>
    <n v="3"/>
    <n v="0"/>
    <x v="5"/>
    <x v="5"/>
  </r>
  <r>
    <x v="7"/>
    <d v="2009-07-01T00:00:00"/>
    <s v="45 - 69"/>
    <x v="2"/>
    <x v="1"/>
    <x v="0"/>
    <n v="1"/>
    <n v="740"/>
    <n v="780"/>
    <n v="361"/>
    <n v="95"/>
    <x v="5"/>
    <x v="5"/>
  </r>
  <r>
    <x v="7"/>
    <d v="2009-07-01T00:00:00"/>
    <s v="45 - 69"/>
    <x v="2"/>
    <x v="1"/>
    <x v="1"/>
    <n v="2"/>
    <n v="50"/>
    <n v="780"/>
    <n v="24"/>
    <n v="9"/>
    <x v="5"/>
    <x v="5"/>
  </r>
  <r>
    <x v="7"/>
    <d v="2009-07-01T00:00:00"/>
    <s v="45 - 69"/>
    <x v="2"/>
    <x v="1"/>
    <x v="2"/>
    <n v="3"/>
    <n v="2330"/>
    <n v="1560"/>
    <n v="1341"/>
    <n v="373"/>
    <x v="5"/>
    <x v="5"/>
  </r>
  <r>
    <x v="7"/>
    <d v="2009-07-01T00:00:00"/>
    <s v="45 - 69"/>
    <x v="2"/>
    <x v="1"/>
    <x v="3"/>
    <n v="3"/>
    <n v="0"/>
    <n v="0"/>
    <n v="6"/>
    <n v="2"/>
    <x v="5"/>
    <x v="5"/>
  </r>
  <r>
    <x v="7"/>
    <d v="2009-07-01T00:00:00"/>
    <s v="45 - 69"/>
    <x v="3"/>
    <x v="1"/>
    <x v="0"/>
    <n v="1"/>
    <n v="540"/>
    <n v="725"/>
    <n v="273"/>
    <n v="85"/>
    <x v="5"/>
    <x v="5"/>
  </r>
  <r>
    <x v="7"/>
    <d v="2009-07-01T00:00:00"/>
    <s v="45 - 69"/>
    <x v="3"/>
    <x v="1"/>
    <x v="1"/>
    <n v="2"/>
    <n v="30"/>
    <n v="725"/>
    <n v="13"/>
    <n v="5"/>
    <x v="5"/>
    <x v="5"/>
  </r>
  <r>
    <x v="7"/>
    <d v="2009-07-01T00:00:00"/>
    <s v="45 - 69"/>
    <x v="3"/>
    <x v="1"/>
    <x v="2"/>
    <n v="3"/>
    <n v="2330"/>
    <n v="1450"/>
    <n v="1462"/>
    <n v="417"/>
    <x v="5"/>
    <x v="5"/>
  </r>
  <r>
    <x v="7"/>
    <d v="2009-07-01T00:00:00"/>
    <s v="45 - 69"/>
    <x v="4"/>
    <x v="1"/>
    <x v="0"/>
    <n v="1"/>
    <n v="410"/>
    <n v="570"/>
    <n v="222"/>
    <n v="65"/>
    <x v="5"/>
    <x v="5"/>
  </r>
  <r>
    <x v="7"/>
    <d v="2009-07-01T00:00:00"/>
    <s v="45 - 69"/>
    <x v="4"/>
    <x v="1"/>
    <x v="1"/>
    <n v="2"/>
    <n v="20"/>
    <n v="570"/>
    <n v="7"/>
    <n v="2"/>
    <x v="5"/>
    <x v="5"/>
  </r>
  <r>
    <x v="7"/>
    <d v="2009-07-01T00:00:00"/>
    <s v="45 - 69"/>
    <x v="4"/>
    <x v="1"/>
    <x v="2"/>
    <n v="3"/>
    <n v="1850"/>
    <n v="1140"/>
    <n v="1274"/>
    <n v="413"/>
    <x v="5"/>
    <x v="5"/>
  </r>
  <r>
    <x v="7"/>
    <d v="2009-07-01T00:00:00"/>
    <s v="45 - 69"/>
    <x v="4"/>
    <x v="1"/>
    <x v="3"/>
    <n v="3"/>
    <n v="0"/>
    <n v="0"/>
    <n v="2"/>
    <n v="0"/>
    <x v="5"/>
    <x v="5"/>
  </r>
  <r>
    <x v="7"/>
    <d v="2009-07-01T00:00:00"/>
    <s v="45 - 69"/>
    <x v="0"/>
    <x v="0"/>
    <x v="0"/>
    <n v="1"/>
    <n v="1720"/>
    <n v="2007.5"/>
    <n v="698"/>
    <n v="259"/>
    <x v="6"/>
    <x v="6"/>
  </r>
  <r>
    <x v="7"/>
    <d v="2009-07-01T00:00:00"/>
    <s v="45 - 69"/>
    <x v="0"/>
    <x v="0"/>
    <x v="1"/>
    <n v="2"/>
    <n v="80"/>
    <n v="2007.5"/>
    <n v="41"/>
    <n v="14"/>
    <x v="6"/>
    <x v="6"/>
  </r>
  <r>
    <x v="7"/>
    <d v="2009-07-01T00:00:00"/>
    <s v="45 - 69"/>
    <x v="0"/>
    <x v="0"/>
    <x v="2"/>
    <n v="3"/>
    <n v="6230"/>
    <n v="4015"/>
    <n v="3652"/>
    <n v="1056"/>
    <x v="6"/>
    <x v="6"/>
  </r>
  <r>
    <x v="7"/>
    <d v="2009-07-01T00:00:00"/>
    <s v="45 - 69"/>
    <x v="0"/>
    <x v="0"/>
    <x v="3"/>
    <n v="3"/>
    <n v="0"/>
    <n v="0"/>
    <n v="12"/>
    <n v="5"/>
    <x v="6"/>
    <x v="6"/>
  </r>
  <r>
    <x v="7"/>
    <d v="2009-07-01T00:00:00"/>
    <s v="45 - 69"/>
    <x v="1"/>
    <x v="1"/>
    <x v="0"/>
    <n v="1"/>
    <n v="1480"/>
    <n v="1897.5"/>
    <n v="680"/>
    <n v="236"/>
    <x v="6"/>
    <x v="6"/>
  </r>
  <r>
    <x v="7"/>
    <d v="2009-07-01T00:00:00"/>
    <s v="45 - 69"/>
    <x v="1"/>
    <x v="1"/>
    <x v="1"/>
    <n v="2"/>
    <n v="60"/>
    <n v="1897.5"/>
    <n v="33"/>
    <n v="13"/>
    <x v="6"/>
    <x v="6"/>
  </r>
  <r>
    <x v="7"/>
    <d v="2009-07-01T00:00:00"/>
    <s v="45 - 69"/>
    <x v="1"/>
    <x v="1"/>
    <x v="2"/>
    <n v="3"/>
    <n v="6060"/>
    <n v="3795"/>
    <n v="3315"/>
    <n v="982"/>
    <x v="6"/>
    <x v="6"/>
  </r>
  <r>
    <x v="7"/>
    <d v="2009-07-01T00:00:00"/>
    <s v="45 - 69"/>
    <x v="1"/>
    <x v="1"/>
    <x v="3"/>
    <n v="3"/>
    <n v="0"/>
    <n v="0"/>
    <n v="7"/>
    <n v="2"/>
    <x v="6"/>
    <x v="6"/>
  </r>
  <r>
    <x v="7"/>
    <d v="2009-07-01T00:00:00"/>
    <s v="45 - 69"/>
    <x v="2"/>
    <x v="1"/>
    <x v="0"/>
    <n v="1"/>
    <n v="1130"/>
    <n v="1712.5"/>
    <n v="525"/>
    <n v="235"/>
    <x v="6"/>
    <x v="6"/>
  </r>
  <r>
    <x v="7"/>
    <d v="2009-07-01T00:00:00"/>
    <s v="45 - 69"/>
    <x v="2"/>
    <x v="1"/>
    <x v="1"/>
    <n v="2"/>
    <n v="40"/>
    <n v="1712.5"/>
    <n v="27"/>
    <n v="4"/>
    <x v="6"/>
    <x v="6"/>
  </r>
  <r>
    <x v="7"/>
    <d v="2009-07-01T00:00:00"/>
    <s v="45 - 69"/>
    <x v="2"/>
    <x v="1"/>
    <x v="2"/>
    <n v="3"/>
    <n v="5670"/>
    <n v="3425"/>
    <n v="3354"/>
    <n v="1021"/>
    <x v="6"/>
    <x v="6"/>
  </r>
  <r>
    <x v="7"/>
    <d v="2009-07-01T00:00:00"/>
    <s v="45 - 69"/>
    <x v="2"/>
    <x v="1"/>
    <x v="3"/>
    <n v="3"/>
    <n v="0"/>
    <n v="0"/>
    <n v="2"/>
    <n v="0"/>
    <x v="6"/>
    <x v="6"/>
  </r>
  <r>
    <x v="7"/>
    <d v="2009-07-01T00:00:00"/>
    <s v="45 - 69"/>
    <x v="3"/>
    <x v="1"/>
    <x v="0"/>
    <n v="1"/>
    <n v="860"/>
    <n v="1625"/>
    <n v="465"/>
    <n v="193"/>
    <x v="6"/>
    <x v="6"/>
  </r>
  <r>
    <x v="7"/>
    <d v="2009-07-01T00:00:00"/>
    <s v="45 - 69"/>
    <x v="3"/>
    <x v="1"/>
    <x v="1"/>
    <n v="2"/>
    <n v="50"/>
    <n v="1625"/>
    <n v="31"/>
    <n v="10"/>
    <x v="6"/>
    <x v="6"/>
  </r>
  <r>
    <x v="7"/>
    <d v="2009-07-01T00:00:00"/>
    <s v="45 - 69"/>
    <x v="3"/>
    <x v="1"/>
    <x v="2"/>
    <n v="3"/>
    <n v="5590"/>
    <n v="3250"/>
    <n v="3642"/>
    <n v="1120"/>
    <x v="6"/>
    <x v="6"/>
  </r>
  <r>
    <x v="7"/>
    <d v="2009-07-01T00:00:00"/>
    <s v="45 - 69"/>
    <x v="3"/>
    <x v="1"/>
    <x v="3"/>
    <n v="3"/>
    <n v="0"/>
    <n v="0"/>
    <n v="3"/>
    <n v="1"/>
    <x v="6"/>
    <x v="6"/>
  </r>
  <r>
    <x v="7"/>
    <d v="2009-07-01T00:00:00"/>
    <s v="45 - 69"/>
    <x v="4"/>
    <x v="1"/>
    <x v="0"/>
    <n v="1"/>
    <n v="600"/>
    <n v="1397.5"/>
    <n v="296"/>
    <n v="118"/>
    <x v="6"/>
    <x v="6"/>
  </r>
  <r>
    <x v="7"/>
    <d v="2009-07-01T00:00:00"/>
    <s v="45 - 69"/>
    <x v="4"/>
    <x v="1"/>
    <x v="1"/>
    <n v="2"/>
    <n v="30"/>
    <n v="1397.5"/>
    <n v="23"/>
    <n v="9"/>
    <x v="6"/>
    <x v="6"/>
  </r>
  <r>
    <x v="7"/>
    <d v="2009-07-01T00:00:00"/>
    <s v="45 - 69"/>
    <x v="4"/>
    <x v="1"/>
    <x v="2"/>
    <n v="3"/>
    <n v="4960"/>
    <n v="2795"/>
    <n v="3407"/>
    <n v="1019"/>
    <x v="6"/>
    <x v="6"/>
  </r>
  <r>
    <x v="7"/>
    <d v="2009-07-01T00:00:00"/>
    <s v="45 - 69"/>
    <x v="4"/>
    <x v="1"/>
    <x v="3"/>
    <n v="3"/>
    <n v="0"/>
    <n v="0"/>
    <n v="7"/>
    <n v="2"/>
    <x v="6"/>
    <x v="6"/>
  </r>
  <r>
    <x v="7"/>
    <d v="2009-07-01T00:00:00"/>
    <s v="45 - 69"/>
    <x v="0"/>
    <x v="0"/>
    <x v="0"/>
    <n v="1"/>
    <n v="750"/>
    <n v="432.5"/>
    <n v="423"/>
    <n v="146"/>
    <x v="7"/>
    <x v="7"/>
  </r>
  <r>
    <x v="7"/>
    <d v="2009-07-01T00:00:00"/>
    <s v="45 - 69"/>
    <x v="0"/>
    <x v="0"/>
    <x v="1"/>
    <n v="2"/>
    <n v="40"/>
    <n v="432.5"/>
    <n v="21"/>
    <n v="4"/>
    <x v="7"/>
    <x v="7"/>
  </r>
  <r>
    <x v="7"/>
    <d v="2009-07-01T00:00:00"/>
    <s v="45 - 69"/>
    <x v="0"/>
    <x v="0"/>
    <x v="2"/>
    <n v="3"/>
    <n v="935"/>
    <n v="865"/>
    <n v="607"/>
    <n v="179"/>
    <x v="7"/>
    <x v="7"/>
  </r>
  <r>
    <x v="7"/>
    <d v="2009-07-01T00:00:00"/>
    <s v="45 - 69"/>
    <x v="1"/>
    <x v="1"/>
    <x v="0"/>
    <n v="1"/>
    <n v="650"/>
    <n v="402.5"/>
    <n v="389"/>
    <n v="113"/>
    <x v="7"/>
    <x v="7"/>
  </r>
  <r>
    <x v="7"/>
    <d v="2009-07-01T00:00:00"/>
    <s v="45 - 69"/>
    <x v="1"/>
    <x v="1"/>
    <x v="1"/>
    <n v="2"/>
    <n v="15"/>
    <n v="402.5"/>
    <n v="15"/>
    <n v="5"/>
    <x v="7"/>
    <x v="7"/>
  </r>
  <r>
    <x v="7"/>
    <d v="2009-07-01T00:00:00"/>
    <s v="45 - 69"/>
    <x v="1"/>
    <x v="1"/>
    <x v="2"/>
    <n v="3"/>
    <n v="950"/>
    <n v="805"/>
    <n v="644"/>
    <n v="183"/>
    <x v="7"/>
    <x v="7"/>
  </r>
  <r>
    <x v="7"/>
    <d v="2009-07-01T00:00:00"/>
    <s v="45 - 69"/>
    <x v="2"/>
    <x v="1"/>
    <x v="0"/>
    <n v="1"/>
    <n v="520"/>
    <n v="355"/>
    <n v="319"/>
    <n v="91"/>
    <x v="7"/>
    <x v="7"/>
  </r>
  <r>
    <x v="7"/>
    <d v="2009-07-01T00:00:00"/>
    <s v="45 - 69"/>
    <x v="2"/>
    <x v="1"/>
    <x v="1"/>
    <n v="2"/>
    <n v="15"/>
    <n v="355"/>
    <n v="8"/>
    <n v="2"/>
    <x v="7"/>
    <x v="7"/>
  </r>
  <r>
    <x v="7"/>
    <d v="2009-07-01T00:00:00"/>
    <s v="45 - 69"/>
    <x v="2"/>
    <x v="1"/>
    <x v="2"/>
    <n v="3"/>
    <n v="875"/>
    <n v="710"/>
    <n v="577"/>
    <n v="135"/>
    <x v="7"/>
    <x v="7"/>
  </r>
  <r>
    <x v="7"/>
    <d v="2009-07-01T00:00:00"/>
    <s v="45 - 69"/>
    <x v="3"/>
    <x v="1"/>
    <x v="0"/>
    <n v="1"/>
    <n v="410"/>
    <n v="305"/>
    <n v="258"/>
    <n v="83"/>
    <x v="7"/>
    <x v="7"/>
  </r>
  <r>
    <x v="7"/>
    <d v="2009-07-01T00:00:00"/>
    <s v="45 - 69"/>
    <x v="3"/>
    <x v="1"/>
    <x v="1"/>
    <n v="2"/>
    <n v="15"/>
    <n v="305"/>
    <n v="4"/>
    <n v="0"/>
    <x v="7"/>
    <x v="7"/>
  </r>
  <r>
    <x v="7"/>
    <d v="2009-07-01T00:00:00"/>
    <s v="45 - 69"/>
    <x v="3"/>
    <x v="1"/>
    <x v="2"/>
    <n v="3"/>
    <n v="805"/>
    <n v="610"/>
    <n v="548"/>
    <n v="155"/>
    <x v="7"/>
    <x v="7"/>
  </r>
  <r>
    <x v="7"/>
    <d v="2009-07-01T00:00:00"/>
    <s v="45 - 69"/>
    <x v="4"/>
    <x v="1"/>
    <x v="0"/>
    <n v="1"/>
    <n v="260"/>
    <n v="227.5"/>
    <n v="165"/>
    <n v="65"/>
    <x v="7"/>
    <x v="7"/>
  </r>
  <r>
    <x v="7"/>
    <d v="2009-07-01T00:00:00"/>
    <s v="45 - 69"/>
    <x v="4"/>
    <x v="1"/>
    <x v="1"/>
    <n v="2"/>
    <n v="5"/>
    <n v="227.5"/>
    <n v="1"/>
    <n v="0"/>
    <x v="7"/>
    <x v="7"/>
  </r>
  <r>
    <x v="7"/>
    <d v="2009-07-01T00:00:00"/>
    <s v="45 - 69"/>
    <x v="4"/>
    <x v="1"/>
    <x v="2"/>
    <n v="3"/>
    <n v="640"/>
    <n v="455"/>
    <n v="456"/>
    <n v="135"/>
    <x v="7"/>
    <x v="7"/>
  </r>
  <r>
    <x v="7"/>
    <d v="2009-07-01T00:00:00"/>
    <s v="45 - 69"/>
    <x v="4"/>
    <x v="1"/>
    <x v="3"/>
    <n v="3"/>
    <n v="0"/>
    <n v="0"/>
    <n v="1"/>
    <n v="0"/>
    <x v="7"/>
    <x v="7"/>
  </r>
  <r>
    <x v="7"/>
    <d v="2009-07-01T00:00:00"/>
    <s v="45 - 69"/>
    <x v="0"/>
    <x v="0"/>
    <x v="0"/>
    <n v="1"/>
    <n v="1240"/>
    <n v="1545"/>
    <n v="632"/>
    <n v="187"/>
    <x v="8"/>
    <x v="8"/>
  </r>
  <r>
    <x v="7"/>
    <d v="2009-07-01T00:00:00"/>
    <s v="45 - 69"/>
    <x v="0"/>
    <x v="0"/>
    <x v="1"/>
    <n v="2"/>
    <n v="140"/>
    <n v="1545"/>
    <n v="81"/>
    <n v="15"/>
    <x v="8"/>
    <x v="8"/>
  </r>
  <r>
    <x v="7"/>
    <d v="2009-07-01T00:00:00"/>
    <s v="45 - 69"/>
    <x v="0"/>
    <x v="0"/>
    <x v="2"/>
    <n v="3"/>
    <n v="4800"/>
    <n v="3090"/>
    <n v="3206"/>
    <n v="814"/>
    <x v="8"/>
    <x v="8"/>
  </r>
  <r>
    <x v="7"/>
    <d v="2009-07-01T00:00:00"/>
    <s v="45 - 69"/>
    <x v="0"/>
    <x v="0"/>
    <x v="3"/>
    <n v="3"/>
    <n v="0"/>
    <n v="0"/>
    <n v="4"/>
    <n v="1"/>
    <x v="8"/>
    <x v="8"/>
  </r>
  <r>
    <x v="7"/>
    <d v="2009-07-01T00:00:00"/>
    <s v="45 - 69"/>
    <x v="1"/>
    <x v="1"/>
    <x v="0"/>
    <n v="1"/>
    <n v="1010"/>
    <n v="1410"/>
    <n v="557"/>
    <n v="193"/>
    <x v="8"/>
    <x v="8"/>
  </r>
  <r>
    <x v="7"/>
    <d v="2009-07-01T00:00:00"/>
    <s v="45 - 69"/>
    <x v="1"/>
    <x v="1"/>
    <x v="1"/>
    <n v="2"/>
    <n v="120"/>
    <n v="1410"/>
    <n v="60"/>
    <n v="14"/>
    <x v="8"/>
    <x v="8"/>
  </r>
  <r>
    <x v="7"/>
    <d v="2009-07-01T00:00:00"/>
    <s v="45 - 69"/>
    <x v="1"/>
    <x v="1"/>
    <x v="2"/>
    <n v="3"/>
    <n v="4510"/>
    <n v="2820"/>
    <n v="2923"/>
    <n v="698"/>
    <x v="8"/>
    <x v="8"/>
  </r>
  <r>
    <x v="7"/>
    <d v="2009-07-01T00:00:00"/>
    <s v="45 - 69"/>
    <x v="1"/>
    <x v="1"/>
    <x v="3"/>
    <n v="3"/>
    <n v="0"/>
    <n v="0"/>
    <n v="3"/>
    <n v="0"/>
    <x v="8"/>
    <x v="8"/>
  </r>
  <r>
    <x v="7"/>
    <d v="2009-07-01T00:00:00"/>
    <s v="45 - 69"/>
    <x v="2"/>
    <x v="1"/>
    <x v="0"/>
    <n v="1"/>
    <n v="810"/>
    <n v="1292.5"/>
    <n v="443"/>
    <n v="154"/>
    <x v="8"/>
    <x v="8"/>
  </r>
  <r>
    <x v="7"/>
    <d v="2009-07-01T00:00:00"/>
    <s v="45 - 69"/>
    <x v="2"/>
    <x v="1"/>
    <x v="1"/>
    <n v="2"/>
    <n v="70"/>
    <n v="1292.5"/>
    <n v="53"/>
    <n v="12"/>
    <x v="8"/>
    <x v="8"/>
  </r>
  <r>
    <x v="7"/>
    <d v="2009-07-01T00:00:00"/>
    <s v="45 - 69"/>
    <x v="2"/>
    <x v="1"/>
    <x v="2"/>
    <n v="3"/>
    <n v="4290"/>
    <n v="2585"/>
    <n v="2893"/>
    <n v="771"/>
    <x v="8"/>
    <x v="8"/>
  </r>
  <r>
    <x v="7"/>
    <d v="2009-07-01T00:00:00"/>
    <s v="45 - 69"/>
    <x v="2"/>
    <x v="1"/>
    <x v="3"/>
    <n v="3"/>
    <n v="0"/>
    <n v="0"/>
    <n v="3"/>
    <n v="0"/>
    <x v="8"/>
    <x v="8"/>
  </r>
  <r>
    <x v="7"/>
    <d v="2009-07-01T00:00:00"/>
    <s v="45 - 69"/>
    <x v="3"/>
    <x v="1"/>
    <x v="0"/>
    <n v="1"/>
    <n v="630"/>
    <n v="1202.5"/>
    <n v="377"/>
    <n v="146"/>
    <x v="8"/>
    <x v="8"/>
  </r>
  <r>
    <x v="7"/>
    <d v="2009-07-01T00:00:00"/>
    <s v="45 - 69"/>
    <x v="3"/>
    <x v="1"/>
    <x v="1"/>
    <n v="2"/>
    <n v="60"/>
    <n v="1202.5"/>
    <n v="37"/>
    <n v="13"/>
    <x v="8"/>
    <x v="8"/>
  </r>
  <r>
    <x v="7"/>
    <d v="2009-07-01T00:00:00"/>
    <s v="45 - 69"/>
    <x v="3"/>
    <x v="1"/>
    <x v="2"/>
    <n v="3"/>
    <n v="4130"/>
    <n v="2405"/>
    <n v="2965"/>
    <n v="682"/>
    <x v="8"/>
    <x v="8"/>
  </r>
  <r>
    <x v="7"/>
    <d v="2009-07-01T00:00:00"/>
    <s v="45 - 69"/>
    <x v="3"/>
    <x v="1"/>
    <x v="3"/>
    <n v="3"/>
    <n v="0"/>
    <n v="0"/>
    <n v="3"/>
    <n v="1"/>
    <x v="8"/>
    <x v="8"/>
  </r>
  <r>
    <x v="7"/>
    <d v="2009-07-01T00:00:00"/>
    <s v="45 - 69"/>
    <x v="4"/>
    <x v="1"/>
    <x v="0"/>
    <n v="1"/>
    <n v="430"/>
    <n v="910"/>
    <n v="208"/>
    <n v="69"/>
    <x v="8"/>
    <x v="8"/>
  </r>
  <r>
    <x v="7"/>
    <d v="2009-07-01T00:00:00"/>
    <s v="45 - 69"/>
    <x v="4"/>
    <x v="1"/>
    <x v="1"/>
    <n v="2"/>
    <n v="40"/>
    <n v="910"/>
    <n v="22"/>
    <n v="4"/>
    <x v="8"/>
    <x v="8"/>
  </r>
  <r>
    <x v="7"/>
    <d v="2009-07-01T00:00:00"/>
    <s v="45 - 69"/>
    <x v="4"/>
    <x v="1"/>
    <x v="2"/>
    <n v="3"/>
    <n v="3170"/>
    <n v="1820"/>
    <n v="2237"/>
    <n v="574"/>
    <x v="8"/>
    <x v="8"/>
  </r>
  <r>
    <x v="7"/>
    <d v="2009-07-01T00:00:00"/>
    <s v="45 - 69"/>
    <x v="4"/>
    <x v="1"/>
    <x v="3"/>
    <n v="3"/>
    <n v="0"/>
    <n v="0"/>
    <n v="9"/>
    <n v="2"/>
    <x v="8"/>
    <x v="8"/>
  </r>
  <r>
    <x v="7"/>
    <d v="2009-07-01T00:00:00"/>
    <s v="45 - 69"/>
    <x v="0"/>
    <x v="0"/>
    <x v="0"/>
    <n v="1"/>
    <n v="570"/>
    <n v="1050"/>
    <n v="270"/>
    <n v="58"/>
    <x v="9"/>
    <x v="9"/>
  </r>
  <r>
    <x v="7"/>
    <d v="2009-07-01T00:00:00"/>
    <s v="45 - 69"/>
    <x v="0"/>
    <x v="0"/>
    <x v="1"/>
    <n v="2"/>
    <n v="30"/>
    <n v="1050"/>
    <n v="14"/>
    <n v="2"/>
    <x v="9"/>
    <x v="9"/>
  </r>
  <r>
    <x v="7"/>
    <d v="2009-07-01T00:00:00"/>
    <s v="45 - 69"/>
    <x v="0"/>
    <x v="0"/>
    <x v="2"/>
    <n v="3"/>
    <n v="3590"/>
    <n v="2100"/>
    <n v="2319"/>
    <n v="481"/>
    <x v="9"/>
    <x v="9"/>
  </r>
  <r>
    <x v="7"/>
    <d v="2009-07-01T00:00:00"/>
    <s v="45 - 69"/>
    <x v="0"/>
    <x v="0"/>
    <x v="3"/>
    <n v="3"/>
    <n v="0"/>
    <n v="0"/>
    <n v="1"/>
    <n v="1"/>
    <x v="9"/>
    <x v="9"/>
  </r>
  <r>
    <x v="7"/>
    <d v="2009-07-01T00:00:00"/>
    <s v="45 - 69"/>
    <x v="1"/>
    <x v="1"/>
    <x v="0"/>
    <n v="1"/>
    <n v="470"/>
    <n v="1002.5"/>
    <n v="241"/>
    <n v="49"/>
    <x v="9"/>
    <x v="9"/>
  </r>
  <r>
    <x v="7"/>
    <d v="2009-07-01T00:00:00"/>
    <s v="45 - 69"/>
    <x v="1"/>
    <x v="1"/>
    <x v="1"/>
    <n v="2"/>
    <n v="20"/>
    <n v="1002.5"/>
    <n v="15"/>
    <n v="0"/>
    <x v="9"/>
    <x v="9"/>
  </r>
  <r>
    <x v="7"/>
    <d v="2009-07-01T00:00:00"/>
    <s v="45 - 69"/>
    <x v="1"/>
    <x v="1"/>
    <x v="2"/>
    <n v="3"/>
    <n v="3510"/>
    <n v="2005"/>
    <n v="2479"/>
    <n v="396"/>
    <x v="9"/>
    <x v="9"/>
  </r>
  <r>
    <x v="7"/>
    <d v="2009-07-01T00:00:00"/>
    <s v="45 - 69"/>
    <x v="1"/>
    <x v="1"/>
    <x v="3"/>
    <n v="3"/>
    <n v="0"/>
    <n v="0"/>
    <n v="3"/>
    <n v="0"/>
    <x v="9"/>
    <x v="9"/>
  </r>
  <r>
    <x v="7"/>
    <d v="2009-07-01T00:00:00"/>
    <s v="45 - 69"/>
    <x v="2"/>
    <x v="1"/>
    <x v="0"/>
    <n v="1"/>
    <n v="340"/>
    <n v="850"/>
    <n v="171"/>
    <n v="25"/>
    <x v="9"/>
    <x v="9"/>
  </r>
  <r>
    <x v="7"/>
    <d v="2009-07-01T00:00:00"/>
    <s v="45 - 69"/>
    <x v="2"/>
    <x v="1"/>
    <x v="1"/>
    <n v="2"/>
    <n v="20"/>
    <n v="850"/>
    <n v="13"/>
    <n v="4"/>
    <x v="9"/>
    <x v="9"/>
  </r>
  <r>
    <x v="7"/>
    <d v="2009-07-01T00:00:00"/>
    <s v="45 - 69"/>
    <x v="2"/>
    <x v="1"/>
    <x v="2"/>
    <n v="3"/>
    <n v="3050"/>
    <n v="1700"/>
    <n v="2228"/>
    <n v="441"/>
    <x v="9"/>
    <x v="9"/>
  </r>
  <r>
    <x v="7"/>
    <d v="2009-07-01T00:00:00"/>
    <s v="45 - 69"/>
    <x v="2"/>
    <x v="1"/>
    <x v="3"/>
    <n v="3"/>
    <n v="0"/>
    <n v="0"/>
    <n v="2"/>
    <n v="0"/>
    <x v="9"/>
    <x v="9"/>
  </r>
  <r>
    <x v="7"/>
    <d v="2009-07-01T00:00:00"/>
    <s v="45 - 69"/>
    <x v="3"/>
    <x v="1"/>
    <x v="0"/>
    <n v="1"/>
    <n v="260"/>
    <n v="800"/>
    <n v="160"/>
    <n v="29"/>
    <x v="9"/>
    <x v="9"/>
  </r>
  <r>
    <x v="7"/>
    <d v="2009-07-01T00:00:00"/>
    <s v="45 - 69"/>
    <x v="3"/>
    <x v="1"/>
    <x v="1"/>
    <n v="2"/>
    <n v="10"/>
    <n v="800"/>
    <n v="7"/>
    <n v="2"/>
    <x v="9"/>
    <x v="9"/>
  </r>
  <r>
    <x v="7"/>
    <d v="2009-07-01T00:00:00"/>
    <s v="45 - 69"/>
    <x v="3"/>
    <x v="1"/>
    <x v="2"/>
    <n v="3"/>
    <n v="2930"/>
    <n v="1600"/>
    <n v="2231"/>
    <n v="427"/>
    <x v="9"/>
    <x v="9"/>
  </r>
  <r>
    <x v="7"/>
    <d v="2009-07-01T00:00:00"/>
    <s v="45 - 69"/>
    <x v="4"/>
    <x v="1"/>
    <x v="0"/>
    <n v="1"/>
    <n v="190"/>
    <n v="607.5"/>
    <n v="120"/>
    <n v="20"/>
    <x v="9"/>
    <x v="9"/>
  </r>
  <r>
    <x v="7"/>
    <d v="2009-07-01T00:00:00"/>
    <s v="45 - 69"/>
    <x v="4"/>
    <x v="1"/>
    <x v="1"/>
    <n v="2"/>
    <n v="10"/>
    <n v="607.5"/>
    <n v="3"/>
    <n v="1"/>
    <x v="9"/>
    <x v="9"/>
  </r>
  <r>
    <x v="7"/>
    <d v="2009-07-01T00:00:00"/>
    <s v="45 - 69"/>
    <x v="4"/>
    <x v="1"/>
    <x v="2"/>
    <n v="3"/>
    <n v="2230"/>
    <n v="1215"/>
    <n v="1726"/>
    <n v="384"/>
    <x v="9"/>
    <x v="9"/>
  </r>
  <r>
    <x v="7"/>
    <d v="2009-07-01T00:00:00"/>
    <s v="45 - 69"/>
    <x v="4"/>
    <x v="1"/>
    <x v="3"/>
    <n v="3"/>
    <n v="0"/>
    <n v="0"/>
    <n v="1"/>
    <n v="0"/>
    <x v="9"/>
    <x v="9"/>
  </r>
  <r>
    <x v="7"/>
    <d v="2009-07-01T00:00:00"/>
    <s v="45 - 69"/>
    <x v="0"/>
    <x v="0"/>
    <x v="0"/>
    <n v="1"/>
    <n v="930"/>
    <n v="1565"/>
    <n v="510"/>
    <n v="140"/>
    <x v="10"/>
    <x v="10"/>
  </r>
  <r>
    <x v="7"/>
    <d v="2009-07-01T00:00:00"/>
    <s v="45 - 69"/>
    <x v="0"/>
    <x v="0"/>
    <x v="1"/>
    <n v="2"/>
    <n v="120"/>
    <n v="1565"/>
    <n v="52"/>
    <n v="16"/>
    <x v="10"/>
    <x v="10"/>
  </r>
  <r>
    <x v="7"/>
    <d v="2009-07-01T00:00:00"/>
    <s v="45 - 69"/>
    <x v="0"/>
    <x v="0"/>
    <x v="2"/>
    <n v="3"/>
    <n v="5210"/>
    <n v="3130"/>
    <n v="3446"/>
    <n v="920"/>
    <x v="10"/>
    <x v="10"/>
  </r>
  <r>
    <x v="7"/>
    <d v="2009-07-01T00:00:00"/>
    <s v="45 - 69"/>
    <x v="0"/>
    <x v="0"/>
    <x v="3"/>
    <n v="3"/>
    <n v="0"/>
    <n v="0"/>
    <n v="3"/>
    <n v="0"/>
    <x v="10"/>
    <x v="10"/>
  </r>
  <r>
    <x v="7"/>
    <d v="2009-07-01T00:00:00"/>
    <s v="45 - 69"/>
    <x v="1"/>
    <x v="1"/>
    <x v="0"/>
    <n v="1"/>
    <n v="720"/>
    <n v="1412.5"/>
    <n v="395"/>
    <n v="98"/>
    <x v="10"/>
    <x v="10"/>
  </r>
  <r>
    <x v="7"/>
    <d v="2009-07-01T00:00:00"/>
    <s v="45 - 69"/>
    <x v="1"/>
    <x v="1"/>
    <x v="1"/>
    <n v="2"/>
    <n v="90"/>
    <n v="1412.5"/>
    <n v="50"/>
    <n v="16"/>
    <x v="10"/>
    <x v="10"/>
  </r>
  <r>
    <x v="7"/>
    <d v="2009-07-01T00:00:00"/>
    <s v="45 - 69"/>
    <x v="1"/>
    <x v="1"/>
    <x v="2"/>
    <n v="3"/>
    <n v="4850"/>
    <n v="2825"/>
    <n v="3341"/>
    <n v="1011"/>
    <x v="10"/>
    <x v="10"/>
  </r>
  <r>
    <x v="7"/>
    <d v="2009-07-01T00:00:00"/>
    <s v="45 - 69"/>
    <x v="1"/>
    <x v="1"/>
    <x v="3"/>
    <n v="3"/>
    <n v="0"/>
    <n v="0"/>
    <n v="4"/>
    <n v="2"/>
    <x v="10"/>
    <x v="10"/>
  </r>
  <r>
    <x v="7"/>
    <d v="2009-07-01T00:00:00"/>
    <s v="45 - 69"/>
    <x v="2"/>
    <x v="1"/>
    <x v="0"/>
    <n v="1"/>
    <n v="550"/>
    <n v="1262.5"/>
    <n v="333"/>
    <n v="100"/>
    <x v="10"/>
    <x v="10"/>
  </r>
  <r>
    <x v="7"/>
    <d v="2009-07-01T00:00:00"/>
    <s v="45 - 69"/>
    <x v="2"/>
    <x v="1"/>
    <x v="1"/>
    <n v="2"/>
    <n v="70"/>
    <n v="1262.5"/>
    <n v="42"/>
    <n v="8"/>
    <x v="10"/>
    <x v="10"/>
  </r>
  <r>
    <x v="7"/>
    <d v="2009-07-01T00:00:00"/>
    <s v="45 - 69"/>
    <x v="2"/>
    <x v="1"/>
    <x v="2"/>
    <n v="3"/>
    <n v="4440"/>
    <n v="2525"/>
    <n v="3273"/>
    <n v="858"/>
    <x v="10"/>
    <x v="10"/>
  </r>
  <r>
    <x v="7"/>
    <d v="2009-07-01T00:00:00"/>
    <s v="45 - 69"/>
    <x v="2"/>
    <x v="1"/>
    <x v="3"/>
    <n v="3"/>
    <n v="0"/>
    <n v="0"/>
    <n v="2"/>
    <n v="1"/>
    <x v="10"/>
    <x v="10"/>
  </r>
  <r>
    <x v="7"/>
    <d v="2009-07-01T00:00:00"/>
    <s v="45 - 69"/>
    <x v="3"/>
    <x v="1"/>
    <x v="0"/>
    <n v="1"/>
    <n v="400"/>
    <n v="1170"/>
    <n v="232"/>
    <n v="49"/>
    <x v="10"/>
    <x v="10"/>
  </r>
  <r>
    <x v="7"/>
    <d v="2009-07-01T00:00:00"/>
    <s v="45 - 69"/>
    <x v="3"/>
    <x v="1"/>
    <x v="1"/>
    <n v="2"/>
    <n v="60"/>
    <n v="1170"/>
    <n v="35"/>
    <n v="6"/>
    <x v="10"/>
    <x v="10"/>
  </r>
  <r>
    <x v="7"/>
    <d v="2009-07-01T00:00:00"/>
    <s v="45 - 69"/>
    <x v="3"/>
    <x v="1"/>
    <x v="2"/>
    <n v="3"/>
    <n v="4220"/>
    <n v="2340"/>
    <n v="3159"/>
    <n v="777"/>
    <x v="10"/>
    <x v="10"/>
  </r>
  <r>
    <x v="7"/>
    <d v="2009-07-01T00:00:00"/>
    <s v="45 - 69"/>
    <x v="3"/>
    <x v="1"/>
    <x v="3"/>
    <n v="3"/>
    <n v="0"/>
    <n v="0"/>
    <n v="1"/>
    <n v="1"/>
    <x v="10"/>
    <x v="10"/>
  </r>
  <r>
    <x v="7"/>
    <d v="2009-07-01T00:00:00"/>
    <s v="45 - 69"/>
    <x v="4"/>
    <x v="1"/>
    <x v="0"/>
    <n v="1"/>
    <n v="310"/>
    <n v="962.5"/>
    <n v="190"/>
    <n v="50"/>
    <x v="10"/>
    <x v="10"/>
  </r>
  <r>
    <x v="7"/>
    <d v="2009-07-01T00:00:00"/>
    <s v="45 - 69"/>
    <x v="4"/>
    <x v="1"/>
    <x v="1"/>
    <n v="2"/>
    <n v="30"/>
    <n v="962.5"/>
    <n v="19"/>
    <n v="3"/>
    <x v="10"/>
    <x v="10"/>
  </r>
  <r>
    <x v="7"/>
    <d v="2009-07-01T00:00:00"/>
    <s v="45 - 69"/>
    <x v="4"/>
    <x v="1"/>
    <x v="2"/>
    <n v="3"/>
    <n v="3510"/>
    <n v="1925"/>
    <n v="2519"/>
    <n v="666"/>
    <x v="10"/>
    <x v="10"/>
  </r>
  <r>
    <x v="7"/>
    <d v="2009-07-01T00:00:00"/>
    <s v="45 - 69"/>
    <x v="4"/>
    <x v="1"/>
    <x v="3"/>
    <n v="3"/>
    <n v="0"/>
    <n v="0"/>
    <n v="4"/>
    <n v="1"/>
    <x v="10"/>
    <x v="10"/>
  </r>
  <r>
    <x v="7"/>
    <d v="2009-07-01T00:00:00"/>
    <s v="45 - 69"/>
    <x v="0"/>
    <x v="0"/>
    <x v="0"/>
    <n v="1"/>
    <n v="530"/>
    <n v="607.5"/>
    <n v="361"/>
    <n v="62"/>
    <x v="11"/>
    <x v="11"/>
  </r>
  <r>
    <x v="7"/>
    <d v="2009-07-01T00:00:00"/>
    <s v="45 - 69"/>
    <x v="0"/>
    <x v="0"/>
    <x v="1"/>
    <n v="2"/>
    <n v="40"/>
    <n v="607.5"/>
    <n v="30"/>
    <n v="7"/>
    <x v="11"/>
    <x v="11"/>
  </r>
  <r>
    <x v="7"/>
    <d v="2009-07-01T00:00:00"/>
    <s v="45 - 69"/>
    <x v="0"/>
    <x v="0"/>
    <x v="2"/>
    <n v="3"/>
    <n v="1860"/>
    <n v="1215"/>
    <n v="1440"/>
    <n v="355"/>
    <x v="11"/>
    <x v="11"/>
  </r>
  <r>
    <x v="7"/>
    <d v="2009-07-01T00:00:00"/>
    <s v="45 - 69"/>
    <x v="1"/>
    <x v="1"/>
    <x v="0"/>
    <n v="1"/>
    <n v="440"/>
    <n v="582.5"/>
    <n v="289"/>
    <n v="57"/>
    <x v="11"/>
    <x v="11"/>
  </r>
  <r>
    <x v="7"/>
    <d v="2009-07-01T00:00:00"/>
    <s v="45 - 69"/>
    <x v="1"/>
    <x v="1"/>
    <x v="1"/>
    <n v="2"/>
    <n v="30"/>
    <n v="582.5"/>
    <n v="20"/>
    <n v="6"/>
    <x v="11"/>
    <x v="11"/>
  </r>
  <r>
    <x v="7"/>
    <d v="2009-07-01T00:00:00"/>
    <s v="45 - 69"/>
    <x v="1"/>
    <x v="1"/>
    <x v="2"/>
    <n v="3"/>
    <n v="1860"/>
    <n v="1165"/>
    <n v="1307"/>
    <n v="329"/>
    <x v="11"/>
    <x v="11"/>
  </r>
  <r>
    <x v="7"/>
    <d v="2009-07-01T00:00:00"/>
    <s v="45 - 69"/>
    <x v="1"/>
    <x v="1"/>
    <x v="3"/>
    <n v="3"/>
    <n v="0"/>
    <n v="0"/>
    <n v="2"/>
    <n v="1"/>
    <x v="11"/>
    <x v="11"/>
  </r>
  <r>
    <x v="7"/>
    <d v="2009-07-01T00:00:00"/>
    <s v="45 - 69"/>
    <x v="2"/>
    <x v="1"/>
    <x v="0"/>
    <n v="1"/>
    <n v="330"/>
    <n v="502.5"/>
    <n v="247"/>
    <n v="44"/>
    <x v="11"/>
    <x v="11"/>
  </r>
  <r>
    <x v="7"/>
    <d v="2009-07-01T00:00:00"/>
    <s v="45 - 69"/>
    <x v="2"/>
    <x v="1"/>
    <x v="1"/>
    <n v="2"/>
    <n v="20"/>
    <n v="502.5"/>
    <n v="14"/>
    <n v="1"/>
    <x v="11"/>
    <x v="11"/>
  </r>
  <r>
    <x v="7"/>
    <d v="2009-07-01T00:00:00"/>
    <s v="45 - 69"/>
    <x v="2"/>
    <x v="1"/>
    <x v="2"/>
    <n v="3"/>
    <n v="1655"/>
    <n v="1005"/>
    <n v="1295"/>
    <n v="282"/>
    <x v="11"/>
    <x v="11"/>
  </r>
  <r>
    <x v="7"/>
    <d v="2009-07-01T00:00:00"/>
    <s v="45 - 69"/>
    <x v="3"/>
    <x v="1"/>
    <x v="0"/>
    <n v="1"/>
    <n v="250"/>
    <n v="472.5"/>
    <n v="168"/>
    <n v="42"/>
    <x v="11"/>
    <x v="11"/>
  </r>
  <r>
    <x v="7"/>
    <d v="2009-07-01T00:00:00"/>
    <s v="45 - 69"/>
    <x v="3"/>
    <x v="1"/>
    <x v="1"/>
    <n v="2"/>
    <n v="15"/>
    <n v="472.5"/>
    <n v="11"/>
    <n v="5"/>
    <x v="11"/>
    <x v="11"/>
  </r>
  <r>
    <x v="7"/>
    <d v="2009-07-01T00:00:00"/>
    <s v="45 - 69"/>
    <x v="3"/>
    <x v="1"/>
    <x v="2"/>
    <n v="3"/>
    <n v="1620"/>
    <n v="945"/>
    <n v="1187"/>
    <n v="267"/>
    <x v="11"/>
    <x v="11"/>
  </r>
  <r>
    <x v="7"/>
    <d v="2009-07-01T00:00:00"/>
    <s v="45 - 69"/>
    <x v="4"/>
    <x v="1"/>
    <x v="0"/>
    <n v="1"/>
    <n v="190"/>
    <n v="382.5"/>
    <n v="117"/>
    <n v="20"/>
    <x v="11"/>
    <x v="11"/>
  </r>
  <r>
    <x v="7"/>
    <d v="2009-07-01T00:00:00"/>
    <s v="45 - 69"/>
    <x v="4"/>
    <x v="1"/>
    <x v="1"/>
    <n v="2"/>
    <n v="10"/>
    <n v="382.5"/>
    <n v="10"/>
    <n v="4"/>
    <x v="11"/>
    <x v="11"/>
  </r>
  <r>
    <x v="7"/>
    <d v="2009-07-01T00:00:00"/>
    <s v="45 - 69"/>
    <x v="4"/>
    <x v="1"/>
    <x v="2"/>
    <n v="3"/>
    <n v="1330"/>
    <n v="765"/>
    <n v="987"/>
    <n v="262"/>
    <x v="11"/>
    <x v="11"/>
  </r>
  <r>
    <x v="7"/>
    <d v="2009-07-01T00:00:00"/>
    <s v="45 - 69"/>
    <x v="4"/>
    <x v="1"/>
    <x v="3"/>
    <n v="3"/>
    <n v="0"/>
    <n v="0"/>
    <n v="5"/>
    <n v="2"/>
    <x v="11"/>
    <x v="11"/>
  </r>
  <r>
    <x v="7"/>
    <d v="2009-07-01T00:00:00"/>
    <s v="45 - 69"/>
    <x v="0"/>
    <x v="0"/>
    <x v="0"/>
    <n v="1"/>
    <n v="980"/>
    <n v="2752.5"/>
    <n v="560"/>
    <n v="140"/>
    <x v="12"/>
    <x v="12"/>
  </r>
  <r>
    <x v="7"/>
    <d v="2009-07-01T00:00:00"/>
    <s v="45 - 69"/>
    <x v="0"/>
    <x v="0"/>
    <x v="1"/>
    <n v="2"/>
    <n v="670"/>
    <n v="2752.5"/>
    <n v="357"/>
    <n v="76"/>
    <x v="12"/>
    <x v="12"/>
  </r>
  <r>
    <x v="7"/>
    <d v="2009-07-01T00:00:00"/>
    <s v="45 - 69"/>
    <x v="0"/>
    <x v="0"/>
    <x v="2"/>
    <n v="3"/>
    <n v="9360"/>
    <n v="5505"/>
    <n v="5657"/>
    <n v="1566"/>
    <x v="12"/>
    <x v="12"/>
  </r>
  <r>
    <x v="7"/>
    <d v="2009-07-01T00:00:00"/>
    <s v="45 - 69"/>
    <x v="0"/>
    <x v="0"/>
    <x v="3"/>
    <n v="3"/>
    <n v="0"/>
    <n v="0"/>
    <n v="15"/>
    <n v="3"/>
    <x v="12"/>
    <x v="12"/>
  </r>
  <r>
    <x v="7"/>
    <d v="2009-07-01T00:00:00"/>
    <s v="45 - 69"/>
    <x v="1"/>
    <x v="1"/>
    <x v="0"/>
    <n v="1"/>
    <n v="790"/>
    <n v="2322.5"/>
    <n v="473"/>
    <n v="132"/>
    <x v="12"/>
    <x v="12"/>
  </r>
  <r>
    <x v="7"/>
    <d v="2009-07-01T00:00:00"/>
    <s v="45 - 69"/>
    <x v="1"/>
    <x v="1"/>
    <x v="1"/>
    <n v="2"/>
    <n v="560"/>
    <n v="2322.5"/>
    <n v="311"/>
    <n v="93"/>
    <x v="12"/>
    <x v="12"/>
  </r>
  <r>
    <x v="7"/>
    <d v="2009-07-01T00:00:00"/>
    <s v="45 - 69"/>
    <x v="1"/>
    <x v="1"/>
    <x v="2"/>
    <n v="3"/>
    <n v="7940"/>
    <n v="4645"/>
    <n v="5089"/>
    <n v="1469"/>
    <x v="12"/>
    <x v="12"/>
  </r>
  <r>
    <x v="7"/>
    <d v="2009-07-01T00:00:00"/>
    <s v="45 - 69"/>
    <x v="1"/>
    <x v="1"/>
    <x v="3"/>
    <n v="3"/>
    <n v="0"/>
    <n v="0"/>
    <n v="9"/>
    <n v="3"/>
    <x v="12"/>
    <x v="12"/>
  </r>
  <r>
    <x v="7"/>
    <d v="2009-07-01T00:00:00"/>
    <s v="45 - 69"/>
    <x v="2"/>
    <x v="1"/>
    <x v="0"/>
    <n v="1"/>
    <n v="550"/>
    <n v="1965"/>
    <n v="349"/>
    <n v="108"/>
    <x v="12"/>
    <x v="12"/>
  </r>
  <r>
    <x v="7"/>
    <d v="2009-07-01T00:00:00"/>
    <s v="45 - 69"/>
    <x v="2"/>
    <x v="1"/>
    <x v="1"/>
    <n v="2"/>
    <n v="440"/>
    <n v="1965"/>
    <n v="258"/>
    <n v="66"/>
    <x v="12"/>
    <x v="12"/>
  </r>
  <r>
    <x v="7"/>
    <d v="2009-07-01T00:00:00"/>
    <s v="45 - 69"/>
    <x v="2"/>
    <x v="1"/>
    <x v="2"/>
    <n v="3"/>
    <n v="6860"/>
    <n v="3930"/>
    <n v="4725"/>
    <n v="1326"/>
    <x v="12"/>
    <x v="12"/>
  </r>
  <r>
    <x v="7"/>
    <d v="2009-07-01T00:00:00"/>
    <s v="45 - 69"/>
    <x v="2"/>
    <x v="1"/>
    <x v="3"/>
    <n v="3"/>
    <n v="0"/>
    <n v="0"/>
    <n v="4"/>
    <n v="2"/>
    <x v="12"/>
    <x v="12"/>
  </r>
  <r>
    <x v="7"/>
    <d v="2009-07-01T00:00:00"/>
    <s v="45 - 69"/>
    <x v="3"/>
    <x v="1"/>
    <x v="0"/>
    <n v="1"/>
    <n v="410"/>
    <n v="1742.5"/>
    <n v="253"/>
    <n v="90"/>
    <x v="12"/>
    <x v="12"/>
  </r>
  <r>
    <x v="7"/>
    <d v="2009-07-01T00:00:00"/>
    <s v="45 - 69"/>
    <x v="3"/>
    <x v="1"/>
    <x v="1"/>
    <n v="2"/>
    <n v="390"/>
    <n v="1742.5"/>
    <n v="230"/>
    <n v="66"/>
    <x v="12"/>
    <x v="12"/>
  </r>
  <r>
    <x v="7"/>
    <d v="2009-07-01T00:00:00"/>
    <s v="45 - 69"/>
    <x v="3"/>
    <x v="1"/>
    <x v="2"/>
    <n v="3"/>
    <n v="6160"/>
    <n v="3485"/>
    <n v="4317"/>
    <n v="1254"/>
    <x v="12"/>
    <x v="12"/>
  </r>
  <r>
    <x v="7"/>
    <d v="2009-07-01T00:00:00"/>
    <s v="45 - 69"/>
    <x v="3"/>
    <x v="1"/>
    <x v="3"/>
    <n v="3"/>
    <n v="0"/>
    <n v="0"/>
    <n v="5"/>
    <n v="1"/>
    <x v="12"/>
    <x v="12"/>
  </r>
  <r>
    <x v="7"/>
    <d v="2009-07-01T00:00:00"/>
    <s v="45 - 69"/>
    <x v="4"/>
    <x v="1"/>
    <x v="0"/>
    <n v="1"/>
    <n v="280"/>
    <n v="1300"/>
    <n v="191"/>
    <n v="61"/>
    <x v="12"/>
    <x v="12"/>
  </r>
  <r>
    <x v="7"/>
    <d v="2009-07-01T00:00:00"/>
    <s v="45 - 69"/>
    <x v="4"/>
    <x v="1"/>
    <x v="1"/>
    <n v="2"/>
    <n v="270"/>
    <n v="1300"/>
    <n v="151"/>
    <n v="42"/>
    <x v="12"/>
    <x v="12"/>
  </r>
  <r>
    <x v="7"/>
    <d v="2009-07-01T00:00:00"/>
    <s v="45 - 69"/>
    <x v="4"/>
    <x v="1"/>
    <x v="2"/>
    <n v="3"/>
    <n v="4650"/>
    <n v="2600"/>
    <n v="3137"/>
    <n v="1030"/>
    <x v="12"/>
    <x v="12"/>
  </r>
  <r>
    <x v="7"/>
    <d v="2009-07-01T00:00:00"/>
    <s v="45 - 69"/>
    <x v="0"/>
    <x v="0"/>
    <x v="0"/>
    <n v="1"/>
    <n v="700"/>
    <n v="1400"/>
    <n v="437"/>
    <n v="96"/>
    <x v="13"/>
    <x v="13"/>
  </r>
  <r>
    <x v="7"/>
    <d v="2009-07-01T00:00:00"/>
    <s v="45 - 69"/>
    <x v="0"/>
    <x v="0"/>
    <x v="1"/>
    <n v="2"/>
    <n v="320"/>
    <n v="1400"/>
    <n v="207"/>
    <n v="67"/>
    <x v="13"/>
    <x v="13"/>
  </r>
  <r>
    <x v="7"/>
    <d v="2009-07-01T00:00:00"/>
    <s v="45 - 69"/>
    <x v="0"/>
    <x v="0"/>
    <x v="2"/>
    <n v="3"/>
    <n v="4580"/>
    <n v="2800"/>
    <n v="2972"/>
    <n v="775"/>
    <x v="13"/>
    <x v="13"/>
  </r>
  <r>
    <x v="7"/>
    <d v="2009-07-01T00:00:00"/>
    <s v="45 - 69"/>
    <x v="0"/>
    <x v="0"/>
    <x v="3"/>
    <n v="3"/>
    <n v="0"/>
    <n v="0"/>
    <n v="3"/>
    <n v="1"/>
    <x v="13"/>
    <x v="13"/>
  </r>
  <r>
    <x v="7"/>
    <d v="2009-07-01T00:00:00"/>
    <s v="45 - 69"/>
    <x v="1"/>
    <x v="1"/>
    <x v="0"/>
    <n v="1"/>
    <n v="650"/>
    <n v="1262.5"/>
    <n v="389"/>
    <n v="132"/>
    <x v="13"/>
    <x v="13"/>
  </r>
  <r>
    <x v="7"/>
    <d v="2009-07-01T00:00:00"/>
    <s v="45 - 69"/>
    <x v="1"/>
    <x v="1"/>
    <x v="1"/>
    <n v="2"/>
    <n v="270"/>
    <n v="1262.5"/>
    <n v="185"/>
    <n v="44"/>
    <x v="13"/>
    <x v="13"/>
  </r>
  <r>
    <x v="7"/>
    <d v="2009-07-01T00:00:00"/>
    <s v="45 - 69"/>
    <x v="1"/>
    <x v="1"/>
    <x v="2"/>
    <n v="3"/>
    <n v="4130"/>
    <n v="2525"/>
    <n v="2772"/>
    <n v="1078"/>
    <x v="13"/>
    <x v="13"/>
  </r>
  <r>
    <x v="7"/>
    <d v="2009-07-01T00:00:00"/>
    <s v="45 - 69"/>
    <x v="1"/>
    <x v="1"/>
    <x v="3"/>
    <n v="3"/>
    <n v="0"/>
    <n v="0"/>
    <n v="3"/>
    <n v="2"/>
    <x v="13"/>
    <x v="13"/>
  </r>
  <r>
    <x v="7"/>
    <d v="2009-07-01T00:00:00"/>
    <s v="45 - 69"/>
    <x v="2"/>
    <x v="1"/>
    <x v="0"/>
    <n v="1"/>
    <n v="440"/>
    <n v="1002.5"/>
    <n v="299"/>
    <n v="102"/>
    <x v="13"/>
    <x v="13"/>
  </r>
  <r>
    <x v="7"/>
    <d v="2009-07-01T00:00:00"/>
    <s v="45 - 69"/>
    <x v="2"/>
    <x v="1"/>
    <x v="1"/>
    <n v="2"/>
    <n v="250"/>
    <n v="1002.5"/>
    <n v="154"/>
    <n v="48"/>
    <x v="13"/>
    <x v="13"/>
  </r>
  <r>
    <x v="7"/>
    <d v="2009-07-01T00:00:00"/>
    <s v="45 - 69"/>
    <x v="2"/>
    <x v="1"/>
    <x v="2"/>
    <n v="3"/>
    <n v="3320"/>
    <n v="2005"/>
    <n v="2587"/>
    <n v="761"/>
    <x v="13"/>
    <x v="13"/>
  </r>
  <r>
    <x v="7"/>
    <d v="2009-07-01T00:00:00"/>
    <s v="45 - 69"/>
    <x v="2"/>
    <x v="1"/>
    <x v="3"/>
    <n v="3"/>
    <n v="0"/>
    <n v="0"/>
    <n v="4"/>
    <n v="2"/>
    <x v="13"/>
    <x v="13"/>
  </r>
  <r>
    <x v="7"/>
    <d v="2009-07-01T00:00:00"/>
    <s v="45 - 69"/>
    <x v="3"/>
    <x v="1"/>
    <x v="0"/>
    <n v="1"/>
    <n v="290"/>
    <n v="925"/>
    <n v="212"/>
    <n v="71"/>
    <x v="13"/>
    <x v="13"/>
  </r>
  <r>
    <x v="7"/>
    <d v="2009-07-01T00:00:00"/>
    <s v="45 - 69"/>
    <x v="3"/>
    <x v="1"/>
    <x v="1"/>
    <n v="2"/>
    <n v="170"/>
    <n v="925"/>
    <n v="128"/>
    <n v="52"/>
    <x v="13"/>
    <x v="13"/>
  </r>
  <r>
    <x v="7"/>
    <d v="2009-07-01T00:00:00"/>
    <s v="45 - 69"/>
    <x v="3"/>
    <x v="1"/>
    <x v="2"/>
    <n v="3"/>
    <n v="3230"/>
    <n v="1850"/>
    <n v="2380"/>
    <n v="717"/>
    <x v="13"/>
    <x v="13"/>
  </r>
  <r>
    <x v="7"/>
    <d v="2009-07-01T00:00:00"/>
    <s v="45 - 69"/>
    <x v="3"/>
    <x v="1"/>
    <x v="3"/>
    <n v="3"/>
    <n v="0"/>
    <n v="0"/>
    <n v="3"/>
    <n v="0"/>
    <x v="13"/>
    <x v="13"/>
  </r>
  <r>
    <x v="7"/>
    <d v="2009-07-01T00:00:00"/>
    <s v="45 - 69"/>
    <x v="4"/>
    <x v="1"/>
    <x v="0"/>
    <n v="1"/>
    <n v="190"/>
    <n v="695"/>
    <n v="119"/>
    <n v="41"/>
    <x v="13"/>
    <x v="13"/>
  </r>
  <r>
    <x v="7"/>
    <d v="2009-07-01T00:00:00"/>
    <s v="45 - 69"/>
    <x v="4"/>
    <x v="1"/>
    <x v="1"/>
    <n v="2"/>
    <n v="110"/>
    <n v="695"/>
    <n v="74"/>
    <n v="26"/>
    <x v="13"/>
    <x v="13"/>
  </r>
  <r>
    <x v="7"/>
    <d v="2009-07-01T00:00:00"/>
    <s v="45 - 69"/>
    <x v="4"/>
    <x v="1"/>
    <x v="2"/>
    <n v="3"/>
    <n v="2480"/>
    <n v="1390"/>
    <n v="1837"/>
    <n v="569"/>
    <x v="13"/>
    <x v="13"/>
  </r>
  <r>
    <x v="7"/>
    <d v="2009-07-01T00:00:00"/>
    <s v="45 - 69"/>
    <x v="4"/>
    <x v="1"/>
    <x v="3"/>
    <n v="3"/>
    <n v="0"/>
    <n v="0"/>
    <n v="5"/>
    <n v="0"/>
    <x v="13"/>
    <x v="13"/>
  </r>
  <r>
    <x v="7"/>
    <d v="2009-07-01T00:00:00"/>
    <s v="45 - 69"/>
    <x v="0"/>
    <x v="0"/>
    <x v="0"/>
    <n v="1"/>
    <n v="230"/>
    <n v="395"/>
    <n v="134"/>
    <n v="16"/>
    <x v="14"/>
    <x v="14"/>
  </r>
  <r>
    <x v="7"/>
    <d v="2009-07-01T00:00:00"/>
    <s v="45 - 69"/>
    <x v="0"/>
    <x v="0"/>
    <x v="1"/>
    <n v="2"/>
    <n v="25"/>
    <n v="395"/>
    <n v="15"/>
    <n v="0"/>
    <x v="14"/>
    <x v="14"/>
  </r>
  <r>
    <x v="7"/>
    <d v="2009-07-01T00:00:00"/>
    <s v="45 - 69"/>
    <x v="0"/>
    <x v="0"/>
    <x v="2"/>
    <n v="3"/>
    <n v="1330"/>
    <n v="790"/>
    <n v="888"/>
    <n v="156"/>
    <x v="14"/>
    <x v="14"/>
  </r>
  <r>
    <x v="7"/>
    <d v="2009-07-01T00:00:00"/>
    <s v="45 - 69"/>
    <x v="1"/>
    <x v="1"/>
    <x v="0"/>
    <n v="1"/>
    <n v="170"/>
    <n v="402.5"/>
    <n v="110"/>
    <n v="16"/>
    <x v="14"/>
    <x v="14"/>
  </r>
  <r>
    <x v="7"/>
    <d v="2009-07-01T00:00:00"/>
    <s v="45 - 69"/>
    <x v="1"/>
    <x v="1"/>
    <x v="1"/>
    <n v="2"/>
    <n v="20"/>
    <n v="402.5"/>
    <n v="13"/>
    <n v="2"/>
    <x v="14"/>
    <x v="14"/>
  </r>
  <r>
    <x v="7"/>
    <d v="2009-07-01T00:00:00"/>
    <s v="45 - 69"/>
    <x v="1"/>
    <x v="1"/>
    <x v="2"/>
    <n v="3"/>
    <n v="1415"/>
    <n v="805"/>
    <n v="933"/>
    <n v="179"/>
    <x v="14"/>
    <x v="14"/>
  </r>
  <r>
    <x v="7"/>
    <d v="2009-07-01T00:00:00"/>
    <s v="45 - 69"/>
    <x v="1"/>
    <x v="1"/>
    <x v="3"/>
    <n v="3"/>
    <n v="0"/>
    <n v="0"/>
    <n v="1"/>
    <n v="1"/>
    <x v="14"/>
    <x v="14"/>
  </r>
  <r>
    <x v="7"/>
    <d v="2009-07-01T00:00:00"/>
    <s v="45 - 69"/>
    <x v="2"/>
    <x v="1"/>
    <x v="0"/>
    <n v="1"/>
    <n v="120"/>
    <n v="367.5"/>
    <n v="94"/>
    <n v="11"/>
    <x v="14"/>
    <x v="14"/>
  </r>
  <r>
    <x v="7"/>
    <d v="2009-07-01T00:00:00"/>
    <s v="45 - 69"/>
    <x v="2"/>
    <x v="1"/>
    <x v="1"/>
    <n v="2"/>
    <n v="15"/>
    <n v="367.5"/>
    <n v="11"/>
    <n v="1"/>
    <x v="14"/>
    <x v="14"/>
  </r>
  <r>
    <x v="7"/>
    <d v="2009-07-01T00:00:00"/>
    <s v="45 - 69"/>
    <x v="2"/>
    <x v="1"/>
    <x v="2"/>
    <n v="3"/>
    <n v="1335"/>
    <n v="735"/>
    <n v="988"/>
    <n v="133"/>
    <x v="14"/>
    <x v="14"/>
  </r>
  <r>
    <x v="7"/>
    <d v="2009-07-01T00:00:00"/>
    <s v="45 - 69"/>
    <x v="2"/>
    <x v="1"/>
    <x v="3"/>
    <n v="3"/>
    <n v="0"/>
    <n v="0"/>
    <n v="1"/>
    <n v="0"/>
    <x v="14"/>
    <x v="14"/>
  </r>
  <r>
    <x v="7"/>
    <d v="2009-07-01T00:00:00"/>
    <s v="45 - 69"/>
    <x v="3"/>
    <x v="1"/>
    <x v="0"/>
    <n v="1"/>
    <n v="120"/>
    <n v="357.5"/>
    <n v="86"/>
    <n v="7"/>
    <x v="14"/>
    <x v="14"/>
  </r>
  <r>
    <x v="7"/>
    <d v="2009-07-01T00:00:00"/>
    <s v="45 - 69"/>
    <x v="3"/>
    <x v="1"/>
    <x v="1"/>
    <n v="2"/>
    <n v="10"/>
    <n v="357.5"/>
    <n v="7"/>
    <n v="0"/>
    <x v="14"/>
    <x v="14"/>
  </r>
  <r>
    <x v="7"/>
    <d v="2009-07-01T00:00:00"/>
    <s v="45 - 69"/>
    <x v="3"/>
    <x v="1"/>
    <x v="2"/>
    <n v="3"/>
    <n v="1305"/>
    <n v="715"/>
    <n v="993"/>
    <n v="127"/>
    <x v="14"/>
    <x v="14"/>
  </r>
  <r>
    <x v="7"/>
    <d v="2009-07-01T00:00:00"/>
    <s v="45 - 69"/>
    <x v="3"/>
    <x v="1"/>
    <x v="3"/>
    <n v="3"/>
    <n v="0"/>
    <n v="0"/>
    <n v="1"/>
    <n v="0"/>
    <x v="14"/>
    <x v="14"/>
  </r>
  <r>
    <x v="7"/>
    <d v="2009-07-01T00:00:00"/>
    <s v="45 - 69"/>
    <x v="4"/>
    <x v="1"/>
    <x v="0"/>
    <n v="1"/>
    <n v="70"/>
    <n v="285"/>
    <n v="43"/>
    <n v="6"/>
    <x v="14"/>
    <x v="14"/>
  </r>
  <r>
    <x v="7"/>
    <d v="2009-07-01T00:00:00"/>
    <s v="45 - 69"/>
    <x v="4"/>
    <x v="1"/>
    <x v="1"/>
    <n v="2"/>
    <n v="5"/>
    <n v="285"/>
    <n v="2"/>
    <n v="0"/>
    <x v="14"/>
    <x v="14"/>
  </r>
  <r>
    <x v="7"/>
    <d v="2009-07-01T00:00:00"/>
    <s v="45 - 69"/>
    <x v="4"/>
    <x v="1"/>
    <x v="2"/>
    <n v="3"/>
    <n v="1065"/>
    <n v="570"/>
    <n v="781"/>
    <n v="94"/>
    <x v="14"/>
    <x v="14"/>
  </r>
  <r>
    <x v="7"/>
    <d v="2009-07-01T00:00:00"/>
    <s v="45 - 69"/>
    <x v="0"/>
    <x v="0"/>
    <x v="0"/>
    <n v="1"/>
    <n v="440"/>
    <n v="1442.5"/>
    <n v="373"/>
    <n v="100"/>
    <x v="15"/>
    <x v="15"/>
  </r>
  <r>
    <x v="7"/>
    <d v="2009-07-01T00:00:00"/>
    <s v="45 - 69"/>
    <x v="0"/>
    <x v="0"/>
    <x v="1"/>
    <n v="2"/>
    <n v="50"/>
    <n v="1442.5"/>
    <n v="35"/>
    <n v="6"/>
    <x v="15"/>
    <x v="15"/>
  </r>
  <r>
    <x v="7"/>
    <d v="2009-07-01T00:00:00"/>
    <s v="45 - 69"/>
    <x v="0"/>
    <x v="0"/>
    <x v="2"/>
    <n v="3"/>
    <n v="5280"/>
    <n v="2885"/>
    <n v="4515"/>
    <n v="1206"/>
    <x v="15"/>
    <x v="15"/>
  </r>
  <r>
    <x v="7"/>
    <d v="2009-07-01T00:00:00"/>
    <s v="45 - 69"/>
    <x v="0"/>
    <x v="0"/>
    <x v="3"/>
    <n v="3"/>
    <n v="0"/>
    <n v="0"/>
    <n v="5"/>
    <n v="1"/>
    <x v="15"/>
    <x v="15"/>
  </r>
  <r>
    <x v="7"/>
    <d v="2009-07-01T00:00:00"/>
    <s v="45 - 69"/>
    <x v="1"/>
    <x v="1"/>
    <x v="0"/>
    <n v="1"/>
    <n v="340"/>
    <n v="1360"/>
    <n v="275"/>
    <n v="71"/>
    <x v="15"/>
    <x v="15"/>
  </r>
  <r>
    <x v="7"/>
    <d v="2009-07-01T00:00:00"/>
    <s v="45 - 69"/>
    <x v="1"/>
    <x v="1"/>
    <x v="1"/>
    <n v="2"/>
    <n v="35"/>
    <n v="1360"/>
    <n v="22"/>
    <n v="5"/>
    <x v="15"/>
    <x v="15"/>
  </r>
  <r>
    <x v="7"/>
    <d v="2009-07-01T00:00:00"/>
    <s v="45 - 69"/>
    <x v="1"/>
    <x v="1"/>
    <x v="2"/>
    <n v="3"/>
    <n v="5060"/>
    <n v="2720"/>
    <n v="3923"/>
    <n v="922"/>
    <x v="15"/>
    <x v="15"/>
  </r>
  <r>
    <x v="7"/>
    <d v="2009-07-01T00:00:00"/>
    <s v="45 - 69"/>
    <x v="1"/>
    <x v="1"/>
    <x v="3"/>
    <n v="3"/>
    <n v="0"/>
    <n v="0"/>
    <n v="10"/>
    <n v="5"/>
    <x v="15"/>
    <x v="15"/>
  </r>
  <r>
    <x v="7"/>
    <d v="2009-07-01T00:00:00"/>
    <s v="45 - 69"/>
    <x v="2"/>
    <x v="1"/>
    <x v="0"/>
    <n v="1"/>
    <n v="270"/>
    <n v="1235"/>
    <n v="202"/>
    <n v="70"/>
    <x v="15"/>
    <x v="15"/>
  </r>
  <r>
    <x v="7"/>
    <d v="2009-07-01T00:00:00"/>
    <s v="45 - 69"/>
    <x v="2"/>
    <x v="1"/>
    <x v="1"/>
    <n v="2"/>
    <n v="15"/>
    <n v="1235"/>
    <n v="15"/>
    <n v="4"/>
    <x v="15"/>
    <x v="15"/>
  </r>
  <r>
    <x v="7"/>
    <d v="2009-07-01T00:00:00"/>
    <s v="45 - 69"/>
    <x v="2"/>
    <x v="1"/>
    <x v="2"/>
    <n v="3"/>
    <n v="4660"/>
    <n v="2470"/>
    <n v="3669"/>
    <n v="1160"/>
    <x v="15"/>
    <x v="15"/>
  </r>
  <r>
    <x v="7"/>
    <d v="2009-07-01T00:00:00"/>
    <s v="45 - 69"/>
    <x v="2"/>
    <x v="1"/>
    <x v="3"/>
    <n v="3"/>
    <n v="0"/>
    <n v="0"/>
    <n v="6"/>
    <n v="2"/>
    <x v="15"/>
    <x v="15"/>
  </r>
  <r>
    <x v="7"/>
    <d v="2009-07-01T00:00:00"/>
    <s v="45 - 69"/>
    <x v="3"/>
    <x v="1"/>
    <x v="0"/>
    <n v="1"/>
    <n v="200"/>
    <n v="1202.5"/>
    <n v="152"/>
    <n v="41"/>
    <x v="15"/>
    <x v="15"/>
  </r>
  <r>
    <x v="7"/>
    <d v="2009-07-01T00:00:00"/>
    <s v="45 - 69"/>
    <x v="3"/>
    <x v="1"/>
    <x v="1"/>
    <n v="2"/>
    <n v="20"/>
    <n v="1202.5"/>
    <n v="20"/>
    <n v="7"/>
    <x v="15"/>
    <x v="15"/>
  </r>
  <r>
    <x v="7"/>
    <d v="2009-07-01T00:00:00"/>
    <s v="45 - 69"/>
    <x v="3"/>
    <x v="1"/>
    <x v="2"/>
    <n v="3"/>
    <n v="4590"/>
    <n v="2405"/>
    <n v="3837"/>
    <n v="1171"/>
    <x v="15"/>
    <x v="15"/>
  </r>
  <r>
    <x v="7"/>
    <d v="2009-07-01T00:00:00"/>
    <s v="45 - 69"/>
    <x v="3"/>
    <x v="1"/>
    <x v="3"/>
    <n v="3"/>
    <n v="0"/>
    <n v="0"/>
    <n v="7"/>
    <n v="1"/>
    <x v="15"/>
    <x v="15"/>
  </r>
  <r>
    <x v="7"/>
    <d v="2009-07-01T00:00:00"/>
    <s v="45 - 69"/>
    <x v="4"/>
    <x v="1"/>
    <x v="0"/>
    <n v="1"/>
    <n v="150"/>
    <n v="900"/>
    <n v="131"/>
    <n v="37"/>
    <x v="15"/>
    <x v="15"/>
  </r>
  <r>
    <x v="7"/>
    <d v="2009-07-01T00:00:00"/>
    <s v="45 - 69"/>
    <x v="4"/>
    <x v="1"/>
    <x v="1"/>
    <n v="2"/>
    <n v="10"/>
    <n v="900"/>
    <n v="9"/>
    <n v="1"/>
    <x v="15"/>
    <x v="15"/>
  </r>
  <r>
    <x v="7"/>
    <d v="2009-07-01T00:00:00"/>
    <s v="45 - 69"/>
    <x v="4"/>
    <x v="1"/>
    <x v="2"/>
    <n v="3"/>
    <n v="3440"/>
    <n v="1800"/>
    <n v="2721"/>
    <n v="818"/>
    <x v="15"/>
    <x v="15"/>
  </r>
  <r>
    <x v="7"/>
    <d v="2009-07-01T00:00:00"/>
    <s v="45 - 69"/>
    <x v="4"/>
    <x v="1"/>
    <x v="3"/>
    <n v="3"/>
    <n v="0"/>
    <n v="0"/>
    <n v="6"/>
    <n v="4"/>
    <x v="15"/>
    <x v="15"/>
  </r>
  <r>
    <x v="7"/>
    <d v="2009-07-01T00:00:00"/>
    <s v="45 - 69"/>
    <x v="0"/>
    <x v="0"/>
    <x v="0"/>
    <n v="1"/>
    <n v="130"/>
    <n v="352.5"/>
    <n v="98"/>
    <n v="24"/>
    <x v="16"/>
    <x v="16"/>
  </r>
  <r>
    <x v="7"/>
    <d v="2009-07-01T00:00:00"/>
    <s v="45 - 69"/>
    <x v="0"/>
    <x v="0"/>
    <x v="1"/>
    <n v="2"/>
    <n v="5"/>
    <n v="352.5"/>
    <n v="1"/>
    <n v="0"/>
    <x v="16"/>
    <x v="16"/>
  </r>
  <r>
    <x v="7"/>
    <d v="2009-07-01T00:00:00"/>
    <s v="45 - 69"/>
    <x v="0"/>
    <x v="0"/>
    <x v="2"/>
    <n v="3"/>
    <n v="1265"/>
    <n v="705"/>
    <n v="865"/>
    <n v="220"/>
    <x v="16"/>
    <x v="16"/>
  </r>
  <r>
    <x v="7"/>
    <d v="2009-07-01T00:00:00"/>
    <s v="45 - 69"/>
    <x v="0"/>
    <x v="0"/>
    <x v="3"/>
    <n v="3"/>
    <n v="0"/>
    <n v="0"/>
    <n v="6"/>
    <n v="2"/>
    <x v="16"/>
    <x v="16"/>
  </r>
  <r>
    <x v="7"/>
    <d v="2009-07-01T00:00:00"/>
    <s v="45 - 69"/>
    <x v="1"/>
    <x v="1"/>
    <x v="0"/>
    <n v="1"/>
    <n v="100"/>
    <n v="312.5"/>
    <n v="60"/>
    <n v="22"/>
    <x v="16"/>
    <x v="16"/>
  </r>
  <r>
    <x v="7"/>
    <d v="2009-07-01T00:00:00"/>
    <s v="45 - 69"/>
    <x v="1"/>
    <x v="1"/>
    <x v="1"/>
    <n v="2"/>
    <n v="5"/>
    <n v="312.5"/>
    <n v="1"/>
    <n v="1"/>
    <x v="16"/>
    <x v="16"/>
  </r>
  <r>
    <x v="7"/>
    <d v="2009-07-01T00:00:00"/>
    <s v="45 - 69"/>
    <x v="1"/>
    <x v="1"/>
    <x v="2"/>
    <n v="3"/>
    <n v="1155"/>
    <n v="625"/>
    <n v="805"/>
    <n v="211"/>
    <x v="16"/>
    <x v="16"/>
  </r>
  <r>
    <x v="7"/>
    <d v="2009-07-01T00:00:00"/>
    <s v="45 - 69"/>
    <x v="1"/>
    <x v="1"/>
    <x v="3"/>
    <n v="3"/>
    <n v="0"/>
    <n v="0"/>
    <n v="6"/>
    <n v="2"/>
    <x v="16"/>
    <x v="16"/>
  </r>
  <r>
    <x v="7"/>
    <d v="2009-07-01T00:00:00"/>
    <s v="45 - 69"/>
    <x v="2"/>
    <x v="1"/>
    <x v="0"/>
    <n v="1"/>
    <n v="70"/>
    <n v="265"/>
    <n v="51"/>
    <n v="19"/>
    <x v="16"/>
    <x v="16"/>
  </r>
  <r>
    <x v="7"/>
    <d v="2009-07-01T00:00:00"/>
    <s v="45 - 69"/>
    <x v="2"/>
    <x v="1"/>
    <x v="1"/>
    <n v="2"/>
    <n v="5"/>
    <n v="265"/>
    <n v="1"/>
    <n v="0"/>
    <x v="16"/>
    <x v="16"/>
  </r>
  <r>
    <x v="7"/>
    <d v="2009-07-01T00:00:00"/>
    <s v="45 - 69"/>
    <x v="2"/>
    <x v="1"/>
    <x v="2"/>
    <n v="3"/>
    <n v="980"/>
    <n v="530"/>
    <n v="690"/>
    <n v="275"/>
    <x v="16"/>
    <x v="16"/>
  </r>
  <r>
    <x v="7"/>
    <d v="2009-07-01T00:00:00"/>
    <s v="45 - 69"/>
    <x v="2"/>
    <x v="1"/>
    <x v="3"/>
    <n v="3"/>
    <n v="0"/>
    <n v="0"/>
    <n v="2"/>
    <n v="0"/>
    <x v="16"/>
    <x v="16"/>
  </r>
  <r>
    <x v="7"/>
    <d v="2009-07-01T00:00:00"/>
    <s v="45 - 69"/>
    <x v="3"/>
    <x v="1"/>
    <x v="0"/>
    <n v="1"/>
    <n v="60"/>
    <n v="250"/>
    <n v="48"/>
    <n v="9"/>
    <x v="16"/>
    <x v="16"/>
  </r>
  <r>
    <x v="7"/>
    <d v="2009-07-01T00:00:00"/>
    <s v="45 - 69"/>
    <x v="3"/>
    <x v="1"/>
    <x v="1"/>
    <n v="2"/>
    <n v="5"/>
    <n v="250"/>
    <n v="3"/>
    <n v="1"/>
    <x v="16"/>
    <x v="16"/>
  </r>
  <r>
    <x v="7"/>
    <d v="2009-07-01T00:00:00"/>
    <s v="45 - 69"/>
    <x v="3"/>
    <x v="1"/>
    <x v="2"/>
    <n v="3"/>
    <n v="935"/>
    <n v="500"/>
    <n v="670"/>
    <n v="237"/>
    <x v="16"/>
    <x v="16"/>
  </r>
  <r>
    <x v="7"/>
    <d v="2009-07-01T00:00:00"/>
    <s v="45 - 69"/>
    <x v="3"/>
    <x v="1"/>
    <x v="3"/>
    <n v="3"/>
    <n v="0"/>
    <n v="0"/>
    <n v="4"/>
    <n v="0"/>
    <x v="16"/>
    <x v="16"/>
  </r>
  <r>
    <x v="7"/>
    <d v="2009-07-01T00:00:00"/>
    <s v="45 - 69"/>
    <x v="4"/>
    <x v="1"/>
    <x v="0"/>
    <n v="1"/>
    <n v="40"/>
    <n v="195"/>
    <n v="19"/>
    <n v="5"/>
    <x v="16"/>
    <x v="16"/>
  </r>
  <r>
    <x v="7"/>
    <d v="2009-07-01T00:00:00"/>
    <s v="45 - 69"/>
    <x v="4"/>
    <x v="1"/>
    <x v="1"/>
    <n v="2"/>
    <n v="0"/>
    <n v="195"/>
    <n v="1"/>
    <n v="0"/>
    <x v="16"/>
    <x v="16"/>
  </r>
  <r>
    <x v="7"/>
    <d v="2009-07-01T00:00:00"/>
    <s v="45 - 69"/>
    <x v="4"/>
    <x v="1"/>
    <x v="2"/>
    <n v="3"/>
    <n v="745"/>
    <n v="390"/>
    <n v="512"/>
    <n v="211"/>
    <x v="16"/>
    <x v="16"/>
  </r>
  <r>
    <x v="7"/>
    <d v="2009-07-01T00:00:00"/>
    <s v="45 - 69"/>
    <x v="4"/>
    <x v="1"/>
    <x v="3"/>
    <n v="3"/>
    <n v="0"/>
    <n v="0"/>
    <n v="11"/>
    <n v="2"/>
    <x v="16"/>
    <x v="16"/>
  </r>
  <r>
    <x v="7"/>
    <d v="2009-07-01T00:00:00"/>
    <s v="45 - 69"/>
    <x v="0"/>
    <x v="0"/>
    <x v="0"/>
    <n v="1"/>
    <n v="1150"/>
    <n v="4925"/>
    <n v="891"/>
    <n v="221"/>
    <x v="17"/>
    <x v="17"/>
  </r>
  <r>
    <x v="7"/>
    <d v="2009-07-01T00:00:00"/>
    <s v="45 - 69"/>
    <x v="0"/>
    <x v="0"/>
    <x v="1"/>
    <n v="2"/>
    <n v="310"/>
    <n v="4925"/>
    <n v="181"/>
    <n v="41"/>
    <x v="17"/>
    <x v="17"/>
  </r>
  <r>
    <x v="7"/>
    <d v="2009-07-01T00:00:00"/>
    <s v="45 - 69"/>
    <x v="0"/>
    <x v="0"/>
    <x v="2"/>
    <n v="3"/>
    <n v="18250"/>
    <n v="9850"/>
    <n v="15175"/>
    <n v="3765"/>
    <x v="17"/>
    <x v="17"/>
  </r>
  <r>
    <x v="7"/>
    <d v="2009-07-01T00:00:00"/>
    <s v="45 - 69"/>
    <x v="0"/>
    <x v="0"/>
    <x v="3"/>
    <n v="3"/>
    <n v="0"/>
    <n v="0"/>
    <n v="28"/>
    <n v="3"/>
    <x v="17"/>
    <x v="17"/>
  </r>
  <r>
    <x v="7"/>
    <d v="2009-07-01T00:00:00"/>
    <s v="45 - 69"/>
    <x v="1"/>
    <x v="1"/>
    <x v="0"/>
    <n v="1"/>
    <n v="900"/>
    <n v="4442.5"/>
    <n v="653"/>
    <n v="128"/>
    <x v="17"/>
    <x v="17"/>
  </r>
  <r>
    <x v="7"/>
    <d v="2009-07-01T00:00:00"/>
    <s v="45 - 69"/>
    <x v="1"/>
    <x v="1"/>
    <x v="1"/>
    <n v="2"/>
    <n v="240"/>
    <n v="4442.5"/>
    <n v="132"/>
    <n v="26"/>
    <x v="17"/>
    <x v="17"/>
  </r>
  <r>
    <x v="7"/>
    <d v="2009-07-01T00:00:00"/>
    <s v="45 - 69"/>
    <x v="1"/>
    <x v="1"/>
    <x v="2"/>
    <n v="3"/>
    <n v="16630"/>
    <n v="8885"/>
    <n v="12502"/>
    <n v="2481"/>
    <x v="17"/>
    <x v="17"/>
  </r>
  <r>
    <x v="7"/>
    <d v="2009-07-01T00:00:00"/>
    <s v="45 - 69"/>
    <x v="1"/>
    <x v="1"/>
    <x v="3"/>
    <n v="3"/>
    <n v="0"/>
    <n v="0"/>
    <n v="17"/>
    <n v="7"/>
    <x v="17"/>
    <x v="17"/>
  </r>
  <r>
    <x v="7"/>
    <d v="2009-07-01T00:00:00"/>
    <s v="45 - 69"/>
    <x v="2"/>
    <x v="1"/>
    <x v="0"/>
    <n v="1"/>
    <n v="630"/>
    <n v="3852.5"/>
    <n v="490"/>
    <n v="146"/>
    <x v="17"/>
    <x v="17"/>
  </r>
  <r>
    <x v="7"/>
    <d v="2009-07-01T00:00:00"/>
    <s v="45 - 69"/>
    <x v="2"/>
    <x v="1"/>
    <x v="1"/>
    <n v="2"/>
    <n v="180"/>
    <n v="3852.5"/>
    <n v="110"/>
    <n v="38"/>
    <x v="17"/>
    <x v="17"/>
  </r>
  <r>
    <x v="7"/>
    <d v="2009-07-01T00:00:00"/>
    <s v="45 - 69"/>
    <x v="2"/>
    <x v="1"/>
    <x v="2"/>
    <n v="3"/>
    <n v="14600"/>
    <n v="7705"/>
    <n v="11728"/>
    <n v="3718"/>
    <x v="17"/>
    <x v="17"/>
  </r>
  <r>
    <x v="7"/>
    <d v="2009-07-01T00:00:00"/>
    <s v="45 - 69"/>
    <x v="2"/>
    <x v="1"/>
    <x v="3"/>
    <n v="3"/>
    <n v="0"/>
    <n v="0"/>
    <n v="18"/>
    <n v="3"/>
    <x v="17"/>
    <x v="17"/>
  </r>
  <r>
    <x v="7"/>
    <d v="2009-07-01T00:00:00"/>
    <s v="45 - 69"/>
    <x v="3"/>
    <x v="1"/>
    <x v="0"/>
    <n v="1"/>
    <n v="500"/>
    <n v="3577.5"/>
    <n v="390"/>
    <n v="111"/>
    <x v="17"/>
    <x v="17"/>
  </r>
  <r>
    <x v="7"/>
    <d v="2009-07-01T00:00:00"/>
    <s v="45 - 69"/>
    <x v="3"/>
    <x v="1"/>
    <x v="1"/>
    <n v="2"/>
    <n v="130"/>
    <n v="3577.5"/>
    <n v="82"/>
    <n v="32"/>
    <x v="17"/>
    <x v="17"/>
  </r>
  <r>
    <x v="7"/>
    <d v="2009-07-01T00:00:00"/>
    <s v="45 - 69"/>
    <x v="3"/>
    <x v="1"/>
    <x v="2"/>
    <n v="3"/>
    <n v="13680"/>
    <n v="7155"/>
    <n v="11055"/>
    <n v="3295"/>
    <x v="17"/>
    <x v="17"/>
  </r>
  <r>
    <x v="7"/>
    <d v="2009-07-01T00:00:00"/>
    <s v="45 - 69"/>
    <x v="3"/>
    <x v="1"/>
    <x v="3"/>
    <n v="3"/>
    <n v="0"/>
    <n v="0"/>
    <n v="20"/>
    <n v="6"/>
    <x v="17"/>
    <x v="17"/>
  </r>
  <r>
    <x v="7"/>
    <d v="2009-07-01T00:00:00"/>
    <s v="45 - 69"/>
    <x v="4"/>
    <x v="1"/>
    <x v="0"/>
    <n v="1"/>
    <n v="310"/>
    <n v="2652.5"/>
    <n v="251"/>
    <n v="67"/>
    <x v="17"/>
    <x v="17"/>
  </r>
  <r>
    <x v="7"/>
    <d v="2009-07-01T00:00:00"/>
    <s v="45 - 69"/>
    <x v="4"/>
    <x v="1"/>
    <x v="1"/>
    <n v="2"/>
    <n v="90"/>
    <n v="2652.5"/>
    <n v="38"/>
    <n v="12"/>
    <x v="17"/>
    <x v="17"/>
  </r>
  <r>
    <x v="7"/>
    <d v="2009-07-01T00:00:00"/>
    <s v="45 - 69"/>
    <x v="4"/>
    <x v="1"/>
    <x v="2"/>
    <n v="3"/>
    <n v="10210"/>
    <n v="5305"/>
    <n v="8053"/>
    <n v="2395"/>
    <x v="17"/>
    <x v="17"/>
  </r>
  <r>
    <x v="7"/>
    <d v="2009-07-01T00:00:00"/>
    <s v="45 - 69"/>
    <x v="4"/>
    <x v="1"/>
    <x v="3"/>
    <n v="3"/>
    <n v="0"/>
    <n v="0"/>
    <n v="28"/>
    <n v="9"/>
    <x v="17"/>
    <x v="17"/>
  </r>
  <r>
    <x v="7"/>
    <d v="2009-07-01T00:00:00"/>
    <s v="45 - 69"/>
    <x v="0"/>
    <x v="0"/>
    <x v="0"/>
    <n v="1"/>
    <n v="130"/>
    <n v="562.5"/>
    <n v="85"/>
    <n v="18"/>
    <x v="18"/>
    <x v="18"/>
  </r>
  <r>
    <x v="7"/>
    <d v="2009-07-01T00:00:00"/>
    <s v="45 - 69"/>
    <x v="0"/>
    <x v="0"/>
    <x v="1"/>
    <n v="2"/>
    <n v="15"/>
    <n v="562.5"/>
    <n v="6"/>
    <n v="1"/>
    <x v="18"/>
    <x v="18"/>
  </r>
  <r>
    <x v="7"/>
    <d v="2009-07-01T00:00:00"/>
    <s v="45 - 69"/>
    <x v="0"/>
    <x v="0"/>
    <x v="2"/>
    <n v="3"/>
    <n v="2110"/>
    <n v="1125"/>
    <n v="1644"/>
    <n v="427"/>
    <x v="18"/>
    <x v="18"/>
  </r>
  <r>
    <x v="7"/>
    <d v="2009-07-01T00:00:00"/>
    <s v="45 - 69"/>
    <x v="0"/>
    <x v="0"/>
    <x v="3"/>
    <n v="3"/>
    <n v="0"/>
    <n v="0"/>
    <n v="1"/>
    <n v="0"/>
    <x v="18"/>
    <x v="18"/>
  </r>
  <r>
    <x v="7"/>
    <d v="2009-07-01T00:00:00"/>
    <s v="45 - 69"/>
    <x v="1"/>
    <x v="1"/>
    <x v="0"/>
    <n v="1"/>
    <n v="100"/>
    <n v="532.5"/>
    <n v="64"/>
    <n v="20"/>
    <x v="18"/>
    <x v="18"/>
  </r>
  <r>
    <x v="7"/>
    <d v="2009-07-01T00:00:00"/>
    <s v="45 - 69"/>
    <x v="1"/>
    <x v="1"/>
    <x v="1"/>
    <n v="2"/>
    <n v="10"/>
    <n v="532.5"/>
    <n v="6"/>
    <n v="3"/>
    <x v="18"/>
    <x v="18"/>
  </r>
  <r>
    <x v="7"/>
    <d v="2009-07-01T00:00:00"/>
    <s v="45 - 69"/>
    <x v="1"/>
    <x v="1"/>
    <x v="2"/>
    <n v="3"/>
    <n v="2025"/>
    <n v="1065"/>
    <n v="1518"/>
    <n v="347"/>
    <x v="18"/>
    <x v="18"/>
  </r>
  <r>
    <x v="7"/>
    <d v="2009-07-01T00:00:00"/>
    <s v="45 - 69"/>
    <x v="1"/>
    <x v="1"/>
    <x v="3"/>
    <n v="3"/>
    <n v="0"/>
    <n v="0"/>
    <n v="2"/>
    <n v="1"/>
    <x v="18"/>
    <x v="18"/>
  </r>
  <r>
    <x v="7"/>
    <d v="2009-07-01T00:00:00"/>
    <s v="45 - 69"/>
    <x v="2"/>
    <x v="1"/>
    <x v="0"/>
    <n v="1"/>
    <n v="80"/>
    <n v="485"/>
    <n v="62"/>
    <n v="20"/>
    <x v="18"/>
    <x v="18"/>
  </r>
  <r>
    <x v="7"/>
    <d v="2009-07-01T00:00:00"/>
    <s v="45 - 69"/>
    <x v="2"/>
    <x v="1"/>
    <x v="1"/>
    <n v="2"/>
    <n v="5"/>
    <n v="485"/>
    <n v="1"/>
    <n v="0"/>
    <x v="18"/>
    <x v="18"/>
  </r>
  <r>
    <x v="7"/>
    <d v="2009-07-01T00:00:00"/>
    <s v="45 - 69"/>
    <x v="2"/>
    <x v="1"/>
    <x v="2"/>
    <n v="3"/>
    <n v="1850"/>
    <n v="970"/>
    <n v="1513"/>
    <n v="442"/>
    <x v="18"/>
    <x v="18"/>
  </r>
  <r>
    <x v="7"/>
    <d v="2009-07-01T00:00:00"/>
    <s v="45 - 69"/>
    <x v="2"/>
    <x v="1"/>
    <x v="3"/>
    <n v="3"/>
    <n v="0"/>
    <n v="0"/>
    <n v="2"/>
    <n v="0"/>
    <x v="18"/>
    <x v="18"/>
  </r>
  <r>
    <x v="7"/>
    <d v="2009-07-01T00:00:00"/>
    <s v="45 - 69"/>
    <x v="3"/>
    <x v="1"/>
    <x v="0"/>
    <n v="1"/>
    <n v="50"/>
    <n v="477.5"/>
    <n v="38"/>
    <n v="12"/>
    <x v="18"/>
    <x v="18"/>
  </r>
  <r>
    <x v="7"/>
    <d v="2009-07-01T00:00:00"/>
    <s v="45 - 69"/>
    <x v="3"/>
    <x v="1"/>
    <x v="1"/>
    <n v="2"/>
    <n v="5"/>
    <n v="477.5"/>
    <n v="3"/>
    <n v="2"/>
    <x v="18"/>
    <x v="18"/>
  </r>
  <r>
    <x v="7"/>
    <d v="2009-07-01T00:00:00"/>
    <s v="45 - 69"/>
    <x v="3"/>
    <x v="1"/>
    <x v="2"/>
    <n v="3"/>
    <n v="1850"/>
    <n v="955"/>
    <n v="1480"/>
    <n v="457"/>
    <x v="18"/>
    <x v="18"/>
  </r>
  <r>
    <x v="7"/>
    <d v="2009-07-01T00:00:00"/>
    <s v="45 - 69"/>
    <x v="3"/>
    <x v="1"/>
    <x v="3"/>
    <n v="3"/>
    <n v="0"/>
    <n v="0"/>
    <n v="1"/>
    <n v="0"/>
    <x v="18"/>
    <x v="18"/>
  </r>
  <r>
    <x v="7"/>
    <d v="2009-07-01T00:00:00"/>
    <s v="45 - 69"/>
    <x v="4"/>
    <x v="1"/>
    <x v="0"/>
    <n v="1"/>
    <n v="40"/>
    <n v="380"/>
    <n v="39"/>
    <n v="10"/>
    <x v="18"/>
    <x v="18"/>
  </r>
  <r>
    <x v="7"/>
    <d v="2009-07-01T00:00:00"/>
    <s v="45 - 69"/>
    <x v="4"/>
    <x v="1"/>
    <x v="1"/>
    <n v="2"/>
    <n v="5"/>
    <n v="380"/>
    <n v="2"/>
    <n v="1"/>
    <x v="18"/>
    <x v="18"/>
  </r>
  <r>
    <x v="7"/>
    <d v="2009-07-01T00:00:00"/>
    <s v="45 - 69"/>
    <x v="4"/>
    <x v="1"/>
    <x v="2"/>
    <n v="3"/>
    <n v="1470"/>
    <n v="760"/>
    <n v="1167"/>
    <n v="345"/>
    <x v="18"/>
    <x v="18"/>
  </r>
  <r>
    <x v="7"/>
    <d v="2009-07-01T00:00:00"/>
    <s v="45 - 69"/>
    <x v="4"/>
    <x v="1"/>
    <x v="3"/>
    <n v="3"/>
    <n v="0"/>
    <n v="0"/>
    <n v="2"/>
    <n v="0"/>
    <x v="18"/>
    <x v="18"/>
  </r>
  <r>
    <x v="7"/>
    <d v="2009-07-01T00:00:00"/>
    <s v="45 - 69"/>
    <x v="0"/>
    <x v="0"/>
    <x v="0"/>
    <n v="1"/>
    <n v="820"/>
    <n v="2875"/>
    <n v="507"/>
    <n v="153"/>
    <x v="19"/>
    <x v="19"/>
  </r>
  <r>
    <x v="7"/>
    <d v="2009-07-01T00:00:00"/>
    <s v="45 - 69"/>
    <x v="0"/>
    <x v="0"/>
    <x v="1"/>
    <n v="2"/>
    <n v="120"/>
    <n v="2875"/>
    <n v="48"/>
    <n v="21"/>
    <x v="19"/>
    <x v="19"/>
  </r>
  <r>
    <x v="7"/>
    <d v="2009-07-01T00:00:00"/>
    <s v="45 - 69"/>
    <x v="0"/>
    <x v="0"/>
    <x v="2"/>
    <n v="3"/>
    <n v="10560"/>
    <n v="5750"/>
    <n v="6763"/>
    <n v="2055"/>
    <x v="19"/>
    <x v="19"/>
  </r>
  <r>
    <x v="7"/>
    <d v="2009-07-01T00:00:00"/>
    <s v="45 - 69"/>
    <x v="0"/>
    <x v="0"/>
    <x v="3"/>
    <n v="3"/>
    <n v="0"/>
    <n v="0"/>
    <n v="7"/>
    <n v="1"/>
    <x v="19"/>
    <x v="19"/>
  </r>
  <r>
    <x v="7"/>
    <d v="2009-07-01T00:00:00"/>
    <s v="45 - 69"/>
    <x v="1"/>
    <x v="1"/>
    <x v="0"/>
    <n v="1"/>
    <n v="600"/>
    <n v="2670"/>
    <n v="377"/>
    <n v="82"/>
    <x v="19"/>
    <x v="19"/>
  </r>
  <r>
    <x v="7"/>
    <d v="2009-07-01T00:00:00"/>
    <s v="45 - 69"/>
    <x v="1"/>
    <x v="1"/>
    <x v="1"/>
    <n v="2"/>
    <n v="80"/>
    <n v="2670"/>
    <n v="53"/>
    <n v="8"/>
    <x v="19"/>
    <x v="19"/>
  </r>
  <r>
    <x v="7"/>
    <d v="2009-07-01T00:00:00"/>
    <s v="45 - 69"/>
    <x v="1"/>
    <x v="1"/>
    <x v="2"/>
    <n v="3"/>
    <n v="10000"/>
    <n v="5340"/>
    <n v="7192"/>
    <n v="1937"/>
    <x v="19"/>
    <x v="19"/>
  </r>
  <r>
    <x v="7"/>
    <d v="2009-07-01T00:00:00"/>
    <s v="45 - 69"/>
    <x v="1"/>
    <x v="1"/>
    <x v="3"/>
    <n v="3"/>
    <n v="0"/>
    <n v="0"/>
    <n v="19"/>
    <n v="5"/>
    <x v="19"/>
    <x v="19"/>
  </r>
  <r>
    <x v="7"/>
    <d v="2009-07-01T00:00:00"/>
    <s v="45 - 69"/>
    <x v="2"/>
    <x v="1"/>
    <x v="0"/>
    <n v="1"/>
    <n v="450"/>
    <n v="2270"/>
    <n v="300"/>
    <n v="88"/>
    <x v="19"/>
    <x v="19"/>
  </r>
  <r>
    <x v="7"/>
    <d v="2009-07-01T00:00:00"/>
    <s v="45 - 69"/>
    <x v="2"/>
    <x v="1"/>
    <x v="1"/>
    <n v="2"/>
    <n v="60"/>
    <n v="2270"/>
    <n v="37"/>
    <n v="11"/>
    <x v="19"/>
    <x v="19"/>
  </r>
  <r>
    <x v="7"/>
    <d v="2009-07-01T00:00:00"/>
    <s v="45 - 69"/>
    <x v="2"/>
    <x v="1"/>
    <x v="2"/>
    <n v="3"/>
    <n v="8560"/>
    <n v="4540"/>
    <n v="6382"/>
    <n v="1909"/>
    <x v="19"/>
    <x v="19"/>
  </r>
  <r>
    <x v="7"/>
    <d v="2009-07-01T00:00:00"/>
    <s v="45 - 69"/>
    <x v="2"/>
    <x v="1"/>
    <x v="3"/>
    <n v="3"/>
    <n v="0"/>
    <n v="0"/>
    <n v="8"/>
    <n v="2"/>
    <x v="19"/>
    <x v="19"/>
  </r>
  <r>
    <x v="7"/>
    <d v="2009-07-01T00:00:00"/>
    <s v="45 - 69"/>
    <x v="3"/>
    <x v="1"/>
    <x v="0"/>
    <n v="1"/>
    <n v="330"/>
    <n v="2127.5"/>
    <n v="231"/>
    <n v="55"/>
    <x v="19"/>
    <x v="19"/>
  </r>
  <r>
    <x v="7"/>
    <d v="2009-07-01T00:00:00"/>
    <s v="45 - 69"/>
    <x v="3"/>
    <x v="1"/>
    <x v="1"/>
    <n v="2"/>
    <n v="40"/>
    <n v="2127.5"/>
    <n v="26"/>
    <n v="11"/>
    <x v="19"/>
    <x v="19"/>
  </r>
  <r>
    <x v="7"/>
    <d v="2009-07-01T00:00:00"/>
    <s v="45 - 69"/>
    <x v="3"/>
    <x v="1"/>
    <x v="2"/>
    <n v="3"/>
    <n v="8130"/>
    <n v="4255"/>
    <n v="6107"/>
    <n v="1860"/>
    <x v="19"/>
    <x v="19"/>
  </r>
  <r>
    <x v="7"/>
    <d v="2009-07-01T00:00:00"/>
    <s v="45 - 69"/>
    <x v="3"/>
    <x v="1"/>
    <x v="3"/>
    <n v="3"/>
    <n v="0"/>
    <n v="0"/>
    <n v="7"/>
    <n v="1"/>
    <x v="19"/>
    <x v="19"/>
  </r>
  <r>
    <x v="7"/>
    <d v="2009-07-01T00:00:00"/>
    <s v="45 - 69"/>
    <x v="4"/>
    <x v="1"/>
    <x v="0"/>
    <n v="1"/>
    <n v="220"/>
    <n v="1630"/>
    <n v="132"/>
    <n v="41"/>
    <x v="19"/>
    <x v="19"/>
  </r>
  <r>
    <x v="7"/>
    <d v="2009-07-01T00:00:00"/>
    <s v="45 - 69"/>
    <x v="4"/>
    <x v="1"/>
    <x v="1"/>
    <n v="2"/>
    <n v="30"/>
    <n v="1630"/>
    <n v="16"/>
    <n v="5"/>
    <x v="19"/>
    <x v="19"/>
  </r>
  <r>
    <x v="7"/>
    <d v="2009-07-01T00:00:00"/>
    <s v="45 - 69"/>
    <x v="4"/>
    <x v="1"/>
    <x v="2"/>
    <n v="3"/>
    <n v="6270"/>
    <n v="3260"/>
    <n v="4771"/>
    <n v="1483"/>
    <x v="19"/>
    <x v="19"/>
  </r>
  <r>
    <x v="7"/>
    <d v="2009-07-01T00:00:00"/>
    <s v="45 - 69"/>
    <x v="4"/>
    <x v="1"/>
    <x v="3"/>
    <n v="3"/>
    <n v="0"/>
    <n v="0"/>
    <n v="11"/>
    <n v="0"/>
    <x v="19"/>
    <x v="19"/>
  </r>
  <r>
    <x v="7"/>
    <d v="2009-07-01T00:00:00"/>
    <s v="45 - 69"/>
    <x v="0"/>
    <x v="0"/>
    <x v="0"/>
    <n v="1"/>
    <n v="0"/>
    <n v="0"/>
    <n v="69"/>
    <n v="27"/>
    <x v="20"/>
    <x v="20"/>
  </r>
  <r>
    <x v="7"/>
    <d v="2009-07-01T00:00:00"/>
    <s v="45 - 69"/>
    <x v="0"/>
    <x v="0"/>
    <x v="1"/>
    <n v="2"/>
    <n v="0"/>
    <n v="0"/>
    <n v="29"/>
    <n v="7"/>
    <x v="20"/>
    <x v="20"/>
  </r>
  <r>
    <x v="7"/>
    <d v="2009-07-01T00:00:00"/>
    <s v="45 - 69"/>
    <x v="0"/>
    <x v="0"/>
    <x v="2"/>
    <n v="3"/>
    <n v="0"/>
    <n v="0"/>
    <n v="379"/>
    <n v="95"/>
    <x v="20"/>
    <x v="20"/>
  </r>
  <r>
    <x v="7"/>
    <d v="2009-07-01T00:00:00"/>
    <s v="45 - 69"/>
    <x v="0"/>
    <x v="0"/>
    <x v="3"/>
    <n v="3"/>
    <n v="0"/>
    <n v="0"/>
    <n v="3"/>
    <n v="2"/>
    <x v="20"/>
    <x v="20"/>
  </r>
  <r>
    <x v="7"/>
    <d v="2009-07-01T00:00:00"/>
    <s v="45 - 69"/>
    <x v="1"/>
    <x v="1"/>
    <x v="0"/>
    <n v="1"/>
    <n v="0"/>
    <n v="0"/>
    <n v="59"/>
    <n v="15"/>
    <x v="20"/>
    <x v="20"/>
  </r>
  <r>
    <x v="7"/>
    <d v="2009-07-01T00:00:00"/>
    <s v="45 - 69"/>
    <x v="1"/>
    <x v="1"/>
    <x v="1"/>
    <n v="2"/>
    <n v="0"/>
    <n v="0"/>
    <n v="30"/>
    <n v="9"/>
    <x v="20"/>
    <x v="20"/>
  </r>
  <r>
    <x v="7"/>
    <d v="2009-07-01T00:00:00"/>
    <s v="45 - 69"/>
    <x v="1"/>
    <x v="1"/>
    <x v="2"/>
    <n v="3"/>
    <n v="0"/>
    <n v="0"/>
    <n v="437"/>
    <n v="101"/>
    <x v="20"/>
    <x v="20"/>
  </r>
  <r>
    <x v="7"/>
    <d v="2009-07-01T00:00:00"/>
    <s v="45 - 69"/>
    <x v="1"/>
    <x v="1"/>
    <x v="3"/>
    <n v="3"/>
    <n v="0"/>
    <n v="0"/>
    <n v="2"/>
    <n v="0"/>
    <x v="20"/>
    <x v="20"/>
  </r>
  <r>
    <x v="7"/>
    <d v="2009-07-01T00:00:00"/>
    <s v="45 - 69"/>
    <x v="2"/>
    <x v="1"/>
    <x v="0"/>
    <n v="1"/>
    <n v="0"/>
    <n v="0"/>
    <n v="55"/>
    <n v="16"/>
    <x v="20"/>
    <x v="20"/>
  </r>
  <r>
    <x v="7"/>
    <d v="2009-07-01T00:00:00"/>
    <s v="45 - 69"/>
    <x v="2"/>
    <x v="1"/>
    <x v="1"/>
    <n v="2"/>
    <n v="0"/>
    <n v="0"/>
    <n v="22"/>
    <n v="5"/>
    <x v="20"/>
    <x v="20"/>
  </r>
  <r>
    <x v="7"/>
    <d v="2009-07-01T00:00:00"/>
    <s v="45 - 69"/>
    <x v="2"/>
    <x v="1"/>
    <x v="2"/>
    <n v="3"/>
    <n v="0"/>
    <n v="0"/>
    <n v="487"/>
    <n v="123"/>
    <x v="20"/>
    <x v="20"/>
  </r>
  <r>
    <x v="7"/>
    <d v="2009-07-01T00:00:00"/>
    <s v="45 - 69"/>
    <x v="2"/>
    <x v="1"/>
    <x v="3"/>
    <n v="3"/>
    <n v="0"/>
    <n v="0"/>
    <n v="2"/>
    <n v="0"/>
    <x v="20"/>
    <x v="20"/>
  </r>
  <r>
    <x v="7"/>
    <d v="2009-07-01T00:00:00"/>
    <s v="45 - 69"/>
    <x v="3"/>
    <x v="1"/>
    <x v="0"/>
    <n v="1"/>
    <n v="0"/>
    <n v="0"/>
    <n v="41"/>
    <n v="11"/>
    <x v="20"/>
    <x v="20"/>
  </r>
  <r>
    <x v="7"/>
    <d v="2009-07-01T00:00:00"/>
    <s v="45 - 69"/>
    <x v="3"/>
    <x v="1"/>
    <x v="1"/>
    <n v="2"/>
    <n v="0"/>
    <n v="0"/>
    <n v="17"/>
    <n v="2"/>
    <x v="20"/>
    <x v="20"/>
  </r>
  <r>
    <x v="7"/>
    <d v="2009-07-01T00:00:00"/>
    <s v="45 - 69"/>
    <x v="3"/>
    <x v="1"/>
    <x v="2"/>
    <n v="3"/>
    <n v="0"/>
    <n v="0"/>
    <n v="523"/>
    <n v="116"/>
    <x v="20"/>
    <x v="20"/>
  </r>
  <r>
    <x v="7"/>
    <d v="2009-07-01T00:00:00"/>
    <s v="45 - 69"/>
    <x v="3"/>
    <x v="1"/>
    <x v="3"/>
    <n v="3"/>
    <n v="0"/>
    <n v="0"/>
    <n v="1"/>
    <n v="0"/>
    <x v="20"/>
    <x v="20"/>
  </r>
  <r>
    <x v="7"/>
    <d v="2009-07-01T00:00:00"/>
    <s v="45 - 69"/>
    <x v="4"/>
    <x v="1"/>
    <x v="0"/>
    <n v="1"/>
    <n v="0"/>
    <n v="0"/>
    <n v="23"/>
    <n v="12"/>
    <x v="20"/>
    <x v="20"/>
  </r>
  <r>
    <x v="7"/>
    <d v="2009-07-01T00:00:00"/>
    <s v="45 - 69"/>
    <x v="4"/>
    <x v="1"/>
    <x v="1"/>
    <n v="2"/>
    <n v="0"/>
    <n v="0"/>
    <n v="11"/>
    <n v="2"/>
    <x v="20"/>
    <x v="20"/>
  </r>
  <r>
    <x v="7"/>
    <d v="2009-07-01T00:00:00"/>
    <s v="45 - 69"/>
    <x v="4"/>
    <x v="1"/>
    <x v="2"/>
    <n v="3"/>
    <n v="0"/>
    <n v="0"/>
    <n v="339"/>
    <n v="91"/>
    <x v="20"/>
    <x v="20"/>
  </r>
  <r>
    <x v="7"/>
    <d v="2009-07-01T00:00:00"/>
    <s v="45 - 69"/>
    <x v="4"/>
    <x v="1"/>
    <x v="3"/>
    <n v="3"/>
    <n v="0"/>
    <n v="0"/>
    <n v="2"/>
    <n v="0"/>
    <x v="20"/>
    <x v="20"/>
  </r>
  <r>
    <x v="8"/>
    <d v="2008-07-01T00:00:00"/>
    <s v="45 - 69"/>
    <x v="0"/>
    <x v="0"/>
    <x v="0"/>
    <n v="1"/>
    <n v="1830"/>
    <n v="1572.5"/>
    <n v="1260"/>
    <n v="383"/>
    <x v="0"/>
    <x v="0"/>
  </r>
  <r>
    <x v="8"/>
    <d v="2008-07-01T00:00:00"/>
    <s v="45 - 69"/>
    <x v="0"/>
    <x v="0"/>
    <x v="1"/>
    <n v="2"/>
    <n v="80"/>
    <n v="1572.5"/>
    <n v="60"/>
    <n v="18"/>
    <x v="0"/>
    <x v="0"/>
  </r>
  <r>
    <x v="8"/>
    <d v="2008-07-01T00:00:00"/>
    <s v="45 - 69"/>
    <x v="0"/>
    <x v="0"/>
    <x v="2"/>
    <n v="3"/>
    <n v="4390"/>
    <n v="3145"/>
    <n v="2938"/>
    <n v="962"/>
    <x v="0"/>
    <x v="0"/>
  </r>
  <r>
    <x v="8"/>
    <d v="2008-07-01T00:00:00"/>
    <s v="45 - 69"/>
    <x v="0"/>
    <x v="0"/>
    <x v="3"/>
    <n v="3"/>
    <n v="0"/>
    <n v="0"/>
    <n v="4"/>
    <n v="1"/>
    <x v="0"/>
    <x v="0"/>
  </r>
  <r>
    <x v="8"/>
    <d v="2008-07-01T00:00:00"/>
    <s v="45 - 69"/>
    <x v="1"/>
    <x v="1"/>
    <x v="0"/>
    <n v="1"/>
    <n v="1500"/>
    <n v="1487.5"/>
    <n v="1075"/>
    <n v="336"/>
    <x v="0"/>
    <x v="0"/>
  </r>
  <r>
    <x v="8"/>
    <d v="2008-07-01T00:00:00"/>
    <s v="45 - 69"/>
    <x v="1"/>
    <x v="1"/>
    <x v="1"/>
    <n v="2"/>
    <n v="60"/>
    <n v="1487.5"/>
    <n v="33"/>
    <n v="9"/>
    <x v="0"/>
    <x v="0"/>
  </r>
  <r>
    <x v="8"/>
    <d v="2008-07-01T00:00:00"/>
    <s v="45 - 69"/>
    <x v="1"/>
    <x v="1"/>
    <x v="2"/>
    <n v="3"/>
    <n v="4390"/>
    <n v="2975"/>
    <n v="3007"/>
    <n v="863"/>
    <x v="0"/>
    <x v="0"/>
  </r>
  <r>
    <x v="8"/>
    <d v="2008-07-01T00:00:00"/>
    <s v="45 - 69"/>
    <x v="1"/>
    <x v="1"/>
    <x v="3"/>
    <n v="3"/>
    <n v="0"/>
    <n v="0"/>
    <n v="4"/>
    <n v="0"/>
    <x v="0"/>
    <x v="0"/>
  </r>
  <r>
    <x v="8"/>
    <d v="2008-07-01T00:00:00"/>
    <s v="45 - 69"/>
    <x v="2"/>
    <x v="1"/>
    <x v="0"/>
    <n v="1"/>
    <n v="1100"/>
    <n v="1337.5"/>
    <n v="793"/>
    <n v="230"/>
    <x v="0"/>
    <x v="0"/>
  </r>
  <r>
    <x v="8"/>
    <d v="2008-07-01T00:00:00"/>
    <s v="45 - 69"/>
    <x v="2"/>
    <x v="1"/>
    <x v="1"/>
    <n v="2"/>
    <n v="50"/>
    <n v="1337.5"/>
    <n v="39"/>
    <n v="12"/>
    <x v="0"/>
    <x v="0"/>
  </r>
  <r>
    <x v="8"/>
    <d v="2008-07-01T00:00:00"/>
    <s v="45 - 69"/>
    <x v="2"/>
    <x v="1"/>
    <x v="2"/>
    <n v="3"/>
    <n v="4200"/>
    <n v="2675"/>
    <n v="2935"/>
    <n v="765"/>
    <x v="0"/>
    <x v="0"/>
  </r>
  <r>
    <x v="8"/>
    <d v="2008-07-01T00:00:00"/>
    <s v="45 - 69"/>
    <x v="2"/>
    <x v="1"/>
    <x v="3"/>
    <n v="3"/>
    <n v="0"/>
    <n v="0"/>
    <n v="4"/>
    <n v="0"/>
    <x v="0"/>
    <x v="0"/>
  </r>
  <r>
    <x v="8"/>
    <d v="2008-07-01T00:00:00"/>
    <s v="45 - 69"/>
    <x v="3"/>
    <x v="1"/>
    <x v="0"/>
    <n v="1"/>
    <n v="860"/>
    <n v="1247.5"/>
    <n v="651"/>
    <n v="173"/>
    <x v="0"/>
    <x v="0"/>
  </r>
  <r>
    <x v="8"/>
    <d v="2008-07-01T00:00:00"/>
    <s v="45 - 69"/>
    <x v="3"/>
    <x v="1"/>
    <x v="1"/>
    <n v="2"/>
    <n v="30"/>
    <n v="1247.5"/>
    <n v="20"/>
    <n v="3"/>
    <x v="0"/>
    <x v="0"/>
  </r>
  <r>
    <x v="8"/>
    <d v="2008-07-01T00:00:00"/>
    <s v="45 - 69"/>
    <x v="3"/>
    <x v="1"/>
    <x v="2"/>
    <n v="3"/>
    <n v="4090"/>
    <n v="2495"/>
    <n v="3029"/>
    <n v="904"/>
    <x v="0"/>
    <x v="0"/>
  </r>
  <r>
    <x v="8"/>
    <d v="2008-07-01T00:00:00"/>
    <s v="45 - 69"/>
    <x v="3"/>
    <x v="1"/>
    <x v="3"/>
    <n v="3"/>
    <n v="0"/>
    <n v="0"/>
    <n v="1"/>
    <n v="0"/>
    <x v="0"/>
    <x v="0"/>
  </r>
  <r>
    <x v="8"/>
    <d v="2008-07-01T00:00:00"/>
    <s v="45 - 69"/>
    <x v="4"/>
    <x v="1"/>
    <x v="0"/>
    <n v="1"/>
    <n v="680"/>
    <n v="1005"/>
    <n v="467"/>
    <n v="137"/>
    <x v="0"/>
    <x v="0"/>
  </r>
  <r>
    <x v="8"/>
    <d v="2008-07-01T00:00:00"/>
    <s v="45 - 69"/>
    <x v="4"/>
    <x v="1"/>
    <x v="1"/>
    <n v="2"/>
    <n v="40"/>
    <n v="1005"/>
    <n v="21"/>
    <n v="3"/>
    <x v="0"/>
    <x v="0"/>
  </r>
  <r>
    <x v="8"/>
    <d v="2008-07-01T00:00:00"/>
    <s v="45 - 69"/>
    <x v="4"/>
    <x v="1"/>
    <x v="2"/>
    <n v="3"/>
    <n v="3300"/>
    <n v="2010"/>
    <n v="2376"/>
    <n v="682"/>
    <x v="0"/>
    <x v="0"/>
  </r>
  <r>
    <x v="8"/>
    <d v="2008-07-01T00:00:00"/>
    <s v="45 - 69"/>
    <x v="4"/>
    <x v="1"/>
    <x v="3"/>
    <n v="3"/>
    <n v="0"/>
    <n v="0"/>
    <n v="5"/>
    <n v="1"/>
    <x v="0"/>
    <x v="0"/>
  </r>
  <r>
    <x v="8"/>
    <d v="2008-07-01T00:00:00"/>
    <s v="45 - 69"/>
    <x v="0"/>
    <x v="0"/>
    <x v="0"/>
    <n v="1"/>
    <n v="1650"/>
    <n v="5292.5"/>
    <n v="1058"/>
    <n v="288"/>
    <x v="1"/>
    <x v="1"/>
  </r>
  <r>
    <x v="8"/>
    <d v="2008-07-01T00:00:00"/>
    <s v="45 - 69"/>
    <x v="0"/>
    <x v="0"/>
    <x v="1"/>
    <n v="2"/>
    <n v="1130"/>
    <n v="5292.5"/>
    <n v="798"/>
    <n v="197"/>
    <x v="1"/>
    <x v="1"/>
  </r>
  <r>
    <x v="8"/>
    <d v="2008-07-01T00:00:00"/>
    <s v="45 - 69"/>
    <x v="0"/>
    <x v="0"/>
    <x v="2"/>
    <n v="3"/>
    <n v="18390"/>
    <n v="10585"/>
    <n v="11352"/>
    <n v="3053"/>
    <x v="1"/>
    <x v="1"/>
  </r>
  <r>
    <x v="8"/>
    <d v="2008-07-01T00:00:00"/>
    <s v="45 - 69"/>
    <x v="0"/>
    <x v="0"/>
    <x v="3"/>
    <n v="3"/>
    <n v="0"/>
    <n v="0"/>
    <n v="12"/>
    <n v="3"/>
    <x v="1"/>
    <x v="1"/>
  </r>
  <r>
    <x v="8"/>
    <d v="2008-07-01T00:00:00"/>
    <s v="45 - 69"/>
    <x v="1"/>
    <x v="1"/>
    <x v="0"/>
    <n v="1"/>
    <n v="1250"/>
    <n v="4422.5"/>
    <n v="780"/>
    <n v="206"/>
    <x v="1"/>
    <x v="1"/>
  </r>
  <r>
    <x v="8"/>
    <d v="2008-07-01T00:00:00"/>
    <s v="45 - 69"/>
    <x v="1"/>
    <x v="1"/>
    <x v="1"/>
    <n v="2"/>
    <n v="880"/>
    <n v="4422.5"/>
    <n v="592"/>
    <n v="141"/>
    <x v="1"/>
    <x v="1"/>
  </r>
  <r>
    <x v="8"/>
    <d v="2008-07-01T00:00:00"/>
    <s v="45 - 69"/>
    <x v="1"/>
    <x v="1"/>
    <x v="2"/>
    <n v="3"/>
    <n v="15560"/>
    <n v="8845"/>
    <n v="9260"/>
    <n v="2709"/>
    <x v="1"/>
    <x v="1"/>
  </r>
  <r>
    <x v="8"/>
    <d v="2008-07-01T00:00:00"/>
    <s v="45 - 69"/>
    <x v="1"/>
    <x v="1"/>
    <x v="3"/>
    <n v="3"/>
    <n v="0"/>
    <n v="0"/>
    <n v="13"/>
    <n v="5"/>
    <x v="1"/>
    <x v="1"/>
  </r>
  <r>
    <x v="8"/>
    <d v="2008-07-01T00:00:00"/>
    <s v="45 - 69"/>
    <x v="2"/>
    <x v="1"/>
    <x v="0"/>
    <n v="1"/>
    <n v="900"/>
    <n v="3722.5"/>
    <n v="583"/>
    <n v="179"/>
    <x v="1"/>
    <x v="1"/>
  </r>
  <r>
    <x v="8"/>
    <d v="2008-07-01T00:00:00"/>
    <s v="45 - 69"/>
    <x v="2"/>
    <x v="1"/>
    <x v="1"/>
    <n v="2"/>
    <n v="710"/>
    <n v="3722.5"/>
    <n v="496"/>
    <n v="149"/>
    <x v="1"/>
    <x v="1"/>
  </r>
  <r>
    <x v="8"/>
    <d v="2008-07-01T00:00:00"/>
    <s v="45 - 69"/>
    <x v="2"/>
    <x v="1"/>
    <x v="2"/>
    <n v="3"/>
    <n v="13280"/>
    <n v="7445"/>
    <n v="8251"/>
    <n v="2388"/>
    <x v="1"/>
    <x v="1"/>
  </r>
  <r>
    <x v="8"/>
    <d v="2008-07-01T00:00:00"/>
    <s v="45 - 69"/>
    <x v="2"/>
    <x v="1"/>
    <x v="3"/>
    <n v="3"/>
    <n v="0"/>
    <n v="0"/>
    <n v="8"/>
    <n v="1"/>
    <x v="1"/>
    <x v="1"/>
  </r>
  <r>
    <x v="8"/>
    <d v="2008-07-01T00:00:00"/>
    <s v="45 - 69"/>
    <x v="3"/>
    <x v="1"/>
    <x v="0"/>
    <n v="1"/>
    <n v="620"/>
    <n v="3317.5"/>
    <n v="379"/>
    <n v="115"/>
    <x v="1"/>
    <x v="1"/>
  </r>
  <r>
    <x v="8"/>
    <d v="2008-07-01T00:00:00"/>
    <s v="45 - 69"/>
    <x v="3"/>
    <x v="1"/>
    <x v="1"/>
    <n v="2"/>
    <n v="520"/>
    <n v="3317.5"/>
    <n v="399"/>
    <n v="132"/>
    <x v="1"/>
    <x v="1"/>
  </r>
  <r>
    <x v="8"/>
    <d v="2008-07-01T00:00:00"/>
    <s v="45 - 69"/>
    <x v="3"/>
    <x v="1"/>
    <x v="2"/>
    <n v="3"/>
    <n v="12140"/>
    <n v="6635"/>
    <n v="7995"/>
    <n v="2325"/>
    <x v="1"/>
    <x v="1"/>
  </r>
  <r>
    <x v="8"/>
    <d v="2008-07-01T00:00:00"/>
    <s v="45 - 69"/>
    <x v="3"/>
    <x v="1"/>
    <x v="3"/>
    <n v="3"/>
    <n v="0"/>
    <n v="0"/>
    <n v="7"/>
    <n v="2"/>
    <x v="1"/>
    <x v="1"/>
  </r>
  <r>
    <x v="8"/>
    <d v="2008-07-01T00:00:00"/>
    <s v="45 - 69"/>
    <x v="4"/>
    <x v="1"/>
    <x v="0"/>
    <n v="1"/>
    <n v="400"/>
    <n v="2505"/>
    <n v="249"/>
    <n v="71"/>
    <x v="1"/>
    <x v="1"/>
  </r>
  <r>
    <x v="8"/>
    <d v="2008-07-01T00:00:00"/>
    <s v="45 - 69"/>
    <x v="4"/>
    <x v="1"/>
    <x v="1"/>
    <n v="2"/>
    <n v="360"/>
    <n v="2505"/>
    <n v="267"/>
    <n v="82"/>
    <x v="1"/>
    <x v="1"/>
  </r>
  <r>
    <x v="8"/>
    <d v="2008-07-01T00:00:00"/>
    <s v="45 - 69"/>
    <x v="4"/>
    <x v="1"/>
    <x v="2"/>
    <n v="3"/>
    <n v="9260"/>
    <n v="5010"/>
    <n v="6152"/>
    <n v="1706"/>
    <x v="1"/>
    <x v="1"/>
  </r>
  <r>
    <x v="8"/>
    <d v="2008-07-01T00:00:00"/>
    <s v="45 - 69"/>
    <x v="4"/>
    <x v="1"/>
    <x v="3"/>
    <n v="3"/>
    <n v="0"/>
    <n v="0"/>
    <n v="17"/>
    <n v="2"/>
    <x v="1"/>
    <x v="1"/>
  </r>
  <r>
    <x v="8"/>
    <d v="2008-07-01T00:00:00"/>
    <s v="45 - 69"/>
    <x v="0"/>
    <x v="0"/>
    <x v="0"/>
    <n v="1"/>
    <n v="1210"/>
    <n v="4077.5"/>
    <n v="686"/>
    <n v="215"/>
    <x v="2"/>
    <x v="2"/>
  </r>
  <r>
    <x v="8"/>
    <d v="2008-07-01T00:00:00"/>
    <s v="45 - 69"/>
    <x v="0"/>
    <x v="0"/>
    <x v="1"/>
    <n v="2"/>
    <n v="1630"/>
    <n v="4077.5"/>
    <n v="1046"/>
    <n v="325"/>
    <x v="2"/>
    <x v="2"/>
  </r>
  <r>
    <x v="8"/>
    <d v="2008-07-01T00:00:00"/>
    <s v="45 - 69"/>
    <x v="0"/>
    <x v="0"/>
    <x v="2"/>
    <n v="3"/>
    <n v="13470"/>
    <n v="8155"/>
    <n v="7178"/>
    <n v="2254"/>
    <x v="2"/>
    <x v="2"/>
  </r>
  <r>
    <x v="8"/>
    <d v="2008-07-01T00:00:00"/>
    <s v="45 - 69"/>
    <x v="0"/>
    <x v="0"/>
    <x v="3"/>
    <n v="3"/>
    <n v="0"/>
    <n v="0"/>
    <n v="35"/>
    <n v="6"/>
    <x v="2"/>
    <x v="2"/>
  </r>
  <r>
    <x v="8"/>
    <d v="2008-07-01T00:00:00"/>
    <s v="45 - 69"/>
    <x v="1"/>
    <x v="1"/>
    <x v="0"/>
    <n v="1"/>
    <n v="950"/>
    <n v="3445"/>
    <n v="494"/>
    <n v="158"/>
    <x v="2"/>
    <x v="2"/>
  </r>
  <r>
    <x v="8"/>
    <d v="2008-07-01T00:00:00"/>
    <s v="45 - 69"/>
    <x v="1"/>
    <x v="1"/>
    <x v="1"/>
    <n v="2"/>
    <n v="1320"/>
    <n v="3445"/>
    <n v="817"/>
    <n v="258"/>
    <x v="2"/>
    <x v="2"/>
  </r>
  <r>
    <x v="8"/>
    <d v="2008-07-01T00:00:00"/>
    <s v="45 - 69"/>
    <x v="1"/>
    <x v="1"/>
    <x v="2"/>
    <n v="3"/>
    <n v="11510"/>
    <n v="6890"/>
    <n v="5881"/>
    <n v="2032"/>
    <x v="2"/>
    <x v="2"/>
  </r>
  <r>
    <x v="8"/>
    <d v="2008-07-01T00:00:00"/>
    <s v="45 - 69"/>
    <x v="1"/>
    <x v="1"/>
    <x v="3"/>
    <n v="3"/>
    <n v="0"/>
    <n v="0"/>
    <n v="34"/>
    <n v="13"/>
    <x v="2"/>
    <x v="2"/>
  </r>
  <r>
    <x v="8"/>
    <d v="2008-07-01T00:00:00"/>
    <s v="45 - 69"/>
    <x v="2"/>
    <x v="1"/>
    <x v="0"/>
    <n v="1"/>
    <n v="720"/>
    <n v="2865"/>
    <n v="425"/>
    <n v="162"/>
    <x v="2"/>
    <x v="2"/>
  </r>
  <r>
    <x v="8"/>
    <d v="2008-07-01T00:00:00"/>
    <s v="45 - 69"/>
    <x v="2"/>
    <x v="1"/>
    <x v="1"/>
    <n v="2"/>
    <n v="1040"/>
    <n v="2865"/>
    <n v="669"/>
    <n v="258"/>
    <x v="2"/>
    <x v="2"/>
  </r>
  <r>
    <x v="8"/>
    <d v="2008-07-01T00:00:00"/>
    <s v="45 - 69"/>
    <x v="2"/>
    <x v="1"/>
    <x v="2"/>
    <n v="3"/>
    <n v="9690"/>
    <n v="5730"/>
    <n v="5356"/>
    <n v="2076"/>
    <x v="2"/>
    <x v="2"/>
  </r>
  <r>
    <x v="8"/>
    <d v="2008-07-01T00:00:00"/>
    <s v="45 - 69"/>
    <x v="2"/>
    <x v="1"/>
    <x v="3"/>
    <n v="3"/>
    <n v="0"/>
    <n v="0"/>
    <n v="23"/>
    <n v="5"/>
    <x v="2"/>
    <x v="2"/>
  </r>
  <r>
    <x v="8"/>
    <d v="2008-07-01T00:00:00"/>
    <s v="45 - 69"/>
    <x v="3"/>
    <x v="1"/>
    <x v="0"/>
    <n v="1"/>
    <n v="510"/>
    <n v="2327.5"/>
    <n v="291"/>
    <n v="107"/>
    <x v="2"/>
    <x v="2"/>
  </r>
  <r>
    <x v="8"/>
    <d v="2008-07-01T00:00:00"/>
    <s v="45 - 69"/>
    <x v="3"/>
    <x v="1"/>
    <x v="1"/>
    <n v="2"/>
    <n v="760"/>
    <n v="2327.5"/>
    <n v="493"/>
    <n v="155"/>
    <x v="2"/>
    <x v="2"/>
  </r>
  <r>
    <x v="8"/>
    <d v="2008-07-01T00:00:00"/>
    <s v="45 - 69"/>
    <x v="3"/>
    <x v="1"/>
    <x v="2"/>
    <n v="3"/>
    <n v="8030"/>
    <n v="4655"/>
    <n v="4626"/>
    <n v="1584"/>
    <x v="2"/>
    <x v="2"/>
  </r>
  <r>
    <x v="8"/>
    <d v="2008-07-01T00:00:00"/>
    <s v="45 - 69"/>
    <x v="3"/>
    <x v="1"/>
    <x v="3"/>
    <n v="3"/>
    <n v="0"/>
    <n v="0"/>
    <n v="18"/>
    <n v="5"/>
    <x v="2"/>
    <x v="2"/>
  </r>
  <r>
    <x v="8"/>
    <d v="2008-07-01T00:00:00"/>
    <s v="45 - 69"/>
    <x v="4"/>
    <x v="1"/>
    <x v="0"/>
    <n v="1"/>
    <n v="330"/>
    <n v="1722.5"/>
    <n v="175"/>
    <n v="53"/>
    <x v="2"/>
    <x v="2"/>
  </r>
  <r>
    <x v="8"/>
    <d v="2008-07-01T00:00:00"/>
    <s v="45 - 69"/>
    <x v="4"/>
    <x v="1"/>
    <x v="1"/>
    <n v="2"/>
    <n v="630"/>
    <n v="1722.5"/>
    <n v="386"/>
    <n v="115"/>
    <x v="2"/>
    <x v="2"/>
  </r>
  <r>
    <x v="8"/>
    <d v="2008-07-01T00:00:00"/>
    <s v="45 - 69"/>
    <x v="4"/>
    <x v="1"/>
    <x v="2"/>
    <n v="3"/>
    <n v="5930"/>
    <n v="3445"/>
    <n v="3327"/>
    <n v="1077"/>
    <x v="2"/>
    <x v="2"/>
  </r>
  <r>
    <x v="8"/>
    <d v="2008-07-01T00:00:00"/>
    <s v="45 - 69"/>
    <x v="4"/>
    <x v="1"/>
    <x v="3"/>
    <n v="3"/>
    <n v="0"/>
    <n v="0"/>
    <n v="27"/>
    <n v="6"/>
    <x v="2"/>
    <x v="2"/>
  </r>
  <r>
    <x v="8"/>
    <d v="2008-07-01T00:00:00"/>
    <s v="45 - 69"/>
    <x v="0"/>
    <x v="0"/>
    <x v="0"/>
    <n v="1"/>
    <n v="2340"/>
    <n v="4400"/>
    <n v="1135"/>
    <n v="317"/>
    <x v="3"/>
    <x v="3"/>
  </r>
  <r>
    <x v="8"/>
    <d v="2008-07-01T00:00:00"/>
    <s v="45 - 69"/>
    <x v="0"/>
    <x v="0"/>
    <x v="1"/>
    <n v="2"/>
    <n v="2880"/>
    <n v="4400"/>
    <n v="1662"/>
    <n v="550"/>
    <x v="3"/>
    <x v="3"/>
  </r>
  <r>
    <x v="8"/>
    <d v="2008-07-01T00:00:00"/>
    <s v="45 - 69"/>
    <x v="0"/>
    <x v="0"/>
    <x v="2"/>
    <n v="3"/>
    <n v="12390"/>
    <n v="8800"/>
    <n v="6835"/>
    <n v="1878"/>
    <x v="3"/>
    <x v="3"/>
  </r>
  <r>
    <x v="8"/>
    <d v="2008-07-01T00:00:00"/>
    <s v="45 - 69"/>
    <x v="0"/>
    <x v="0"/>
    <x v="3"/>
    <n v="3"/>
    <n v="0"/>
    <n v="0"/>
    <n v="11"/>
    <n v="0"/>
    <x v="3"/>
    <x v="3"/>
  </r>
  <r>
    <x v="8"/>
    <d v="2008-07-01T00:00:00"/>
    <s v="45 - 69"/>
    <x v="1"/>
    <x v="1"/>
    <x v="0"/>
    <n v="1"/>
    <n v="1760"/>
    <n v="3637.5"/>
    <n v="973"/>
    <n v="300"/>
    <x v="3"/>
    <x v="3"/>
  </r>
  <r>
    <x v="8"/>
    <d v="2008-07-01T00:00:00"/>
    <s v="45 - 69"/>
    <x v="1"/>
    <x v="1"/>
    <x v="1"/>
    <n v="2"/>
    <n v="2180"/>
    <n v="3637.5"/>
    <n v="1276"/>
    <n v="417"/>
    <x v="3"/>
    <x v="3"/>
  </r>
  <r>
    <x v="8"/>
    <d v="2008-07-01T00:00:00"/>
    <s v="45 - 69"/>
    <x v="1"/>
    <x v="1"/>
    <x v="2"/>
    <n v="3"/>
    <n v="10610"/>
    <n v="7275"/>
    <n v="5758"/>
    <n v="1704"/>
    <x v="3"/>
    <x v="3"/>
  </r>
  <r>
    <x v="8"/>
    <d v="2008-07-01T00:00:00"/>
    <s v="45 - 69"/>
    <x v="1"/>
    <x v="1"/>
    <x v="3"/>
    <n v="3"/>
    <n v="0"/>
    <n v="0"/>
    <n v="10"/>
    <n v="2"/>
    <x v="3"/>
    <x v="3"/>
  </r>
  <r>
    <x v="8"/>
    <d v="2008-07-01T00:00:00"/>
    <s v="45 - 69"/>
    <x v="2"/>
    <x v="1"/>
    <x v="0"/>
    <n v="1"/>
    <n v="1400"/>
    <n v="3087.5"/>
    <n v="803"/>
    <n v="231"/>
    <x v="3"/>
    <x v="3"/>
  </r>
  <r>
    <x v="8"/>
    <d v="2008-07-01T00:00:00"/>
    <s v="45 - 69"/>
    <x v="2"/>
    <x v="1"/>
    <x v="1"/>
    <n v="2"/>
    <n v="1750"/>
    <n v="3087.5"/>
    <n v="1119"/>
    <n v="400"/>
    <x v="3"/>
    <x v="3"/>
  </r>
  <r>
    <x v="8"/>
    <d v="2008-07-01T00:00:00"/>
    <s v="45 - 69"/>
    <x v="2"/>
    <x v="1"/>
    <x v="2"/>
    <n v="3"/>
    <n v="9200"/>
    <n v="6175"/>
    <n v="5224"/>
    <n v="1615"/>
    <x v="3"/>
    <x v="3"/>
  </r>
  <r>
    <x v="8"/>
    <d v="2008-07-01T00:00:00"/>
    <s v="45 - 69"/>
    <x v="2"/>
    <x v="1"/>
    <x v="3"/>
    <n v="3"/>
    <n v="0"/>
    <n v="0"/>
    <n v="6"/>
    <n v="0"/>
    <x v="3"/>
    <x v="3"/>
  </r>
  <r>
    <x v="8"/>
    <d v="2008-07-01T00:00:00"/>
    <s v="45 - 69"/>
    <x v="3"/>
    <x v="1"/>
    <x v="0"/>
    <n v="1"/>
    <n v="980"/>
    <n v="2620"/>
    <n v="616"/>
    <n v="207"/>
    <x v="3"/>
    <x v="3"/>
  </r>
  <r>
    <x v="8"/>
    <d v="2008-07-01T00:00:00"/>
    <s v="45 - 69"/>
    <x v="3"/>
    <x v="1"/>
    <x v="1"/>
    <n v="2"/>
    <n v="1400"/>
    <n v="2620"/>
    <n v="864"/>
    <n v="288"/>
    <x v="3"/>
    <x v="3"/>
  </r>
  <r>
    <x v="8"/>
    <d v="2008-07-01T00:00:00"/>
    <s v="45 - 69"/>
    <x v="3"/>
    <x v="1"/>
    <x v="2"/>
    <n v="3"/>
    <n v="8100"/>
    <n v="5240"/>
    <n v="5173"/>
    <n v="1625"/>
    <x v="3"/>
    <x v="3"/>
  </r>
  <r>
    <x v="8"/>
    <d v="2008-07-01T00:00:00"/>
    <s v="45 - 69"/>
    <x v="3"/>
    <x v="1"/>
    <x v="3"/>
    <n v="3"/>
    <n v="0"/>
    <n v="0"/>
    <n v="9"/>
    <n v="1"/>
    <x v="3"/>
    <x v="3"/>
  </r>
  <r>
    <x v="8"/>
    <d v="2008-07-01T00:00:00"/>
    <s v="45 - 69"/>
    <x v="4"/>
    <x v="1"/>
    <x v="0"/>
    <n v="1"/>
    <n v="680"/>
    <n v="1975"/>
    <n v="377"/>
    <n v="107"/>
    <x v="3"/>
    <x v="3"/>
  </r>
  <r>
    <x v="8"/>
    <d v="2008-07-01T00:00:00"/>
    <s v="45 - 69"/>
    <x v="4"/>
    <x v="1"/>
    <x v="1"/>
    <n v="2"/>
    <n v="970"/>
    <n v="1975"/>
    <n v="517"/>
    <n v="175"/>
    <x v="3"/>
    <x v="3"/>
  </r>
  <r>
    <x v="8"/>
    <d v="2008-07-01T00:00:00"/>
    <s v="45 - 69"/>
    <x v="4"/>
    <x v="1"/>
    <x v="2"/>
    <n v="3"/>
    <n v="6250"/>
    <n v="3950"/>
    <n v="3949"/>
    <n v="1141"/>
    <x v="3"/>
    <x v="3"/>
  </r>
  <r>
    <x v="8"/>
    <d v="2008-07-01T00:00:00"/>
    <s v="45 - 69"/>
    <x v="4"/>
    <x v="1"/>
    <x v="3"/>
    <n v="3"/>
    <n v="0"/>
    <n v="0"/>
    <n v="18"/>
    <n v="1"/>
    <x v="3"/>
    <x v="3"/>
  </r>
  <r>
    <x v="8"/>
    <d v="2008-07-01T00:00:00"/>
    <s v="45 - 69"/>
    <x v="0"/>
    <x v="0"/>
    <x v="0"/>
    <n v="1"/>
    <n v="2450"/>
    <n v="3375"/>
    <n v="1003"/>
    <n v="352"/>
    <x v="4"/>
    <x v="4"/>
  </r>
  <r>
    <x v="8"/>
    <d v="2008-07-01T00:00:00"/>
    <s v="45 - 69"/>
    <x v="0"/>
    <x v="0"/>
    <x v="1"/>
    <n v="2"/>
    <n v="240"/>
    <n v="3375"/>
    <n v="97"/>
    <n v="23"/>
    <x v="4"/>
    <x v="4"/>
  </r>
  <r>
    <x v="8"/>
    <d v="2008-07-01T00:00:00"/>
    <s v="45 - 69"/>
    <x v="0"/>
    <x v="0"/>
    <x v="2"/>
    <n v="3"/>
    <n v="10820"/>
    <n v="6750"/>
    <n v="5708"/>
    <n v="1520"/>
    <x v="4"/>
    <x v="4"/>
  </r>
  <r>
    <x v="8"/>
    <d v="2008-07-01T00:00:00"/>
    <s v="45 - 69"/>
    <x v="0"/>
    <x v="0"/>
    <x v="3"/>
    <n v="3"/>
    <n v="0"/>
    <n v="0"/>
    <n v="13"/>
    <n v="4"/>
    <x v="4"/>
    <x v="4"/>
  </r>
  <r>
    <x v="8"/>
    <d v="2008-07-01T00:00:00"/>
    <s v="45 - 69"/>
    <x v="1"/>
    <x v="1"/>
    <x v="0"/>
    <n v="1"/>
    <n v="2000"/>
    <n v="3032.5"/>
    <n v="968"/>
    <n v="351"/>
    <x v="4"/>
    <x v="4"/>
  </r>
  <r>
    <x v="8"/>
    <d v="2008-07-01T00:00:00"/>
    <s v="45 - 69"/>
    <x v="1"/>
    <x v="1"/>
    <x v="1"/>
    <n v="2"/>
    <n v="190"/>
    <n v="3032.5"/>
    <n v="120"/>
    <n v="28"/>
    <x v="4"/>
    <x v="4"/>
  </r>
  <r>
    <x v="8"/>
    <d v="2008-07-01T00:00:00"/>
    <s v="45 - 69"/>
    <x v="1"/>
    <x v="1"/>
    <x v="2"/>
    <n v="3"/>
    <n v="9940"/>
    <n v="6065"/>
    <n v="5813"/>
    <n v="1405"/>
    <x v="4"/>
    <x v="4"/>
  </r>
  <r>
    <x v="8"/>
    <d v="2008-07-01T00:00:00"/>
    <s v="45 - 69"/>
    <x v="1"/>
    <x v="1"/>
    <x v="3"/>
    <n v="3"/>
    <n v="0"/>
    <n v="0"/>
    <n v="5"/>
    <n v="1"/>
    <x v="4"/>
    <x v="4"/>
  </r>
  <r>
    <x v="8"/>
    <d v="2008-07-01T00:00:00"/>
    <s v="45 - 69"/>
    <x v="2"/>
    <x v="1"/>
    <x v="0"/>
    <n v="1"/>
    <n v="1520"/>
    <n v="2660"/>
    <n v="759"/>
    <n v="274"/>
    <x v="4"/>
    <x v="4"/>
  </r>
  <r>
    <x v="8"/>
    <d v="2008-07-01T00:00:00"/>
    <s v="45 - 69"/>
    <x v="2"/>
    <x v="1"/>
    <x v="1"/>
    <n v="2"/>
    <n v="160"/>
    <n v="2660"/>
    <n v="72"/>
    <n v="20"/>
    <x v="4"/>
    <x v="4"/>
  </r>
  <r>
    <x v="8"/>
    <d v="2008-07-01T00:00:00"/>
    <s v="45 - 69"/>
    <x v="2"/>
    <x v="1"/>
    <x v="2"/>
    <n v="3"/>
    <n v="8950"/>
    <n v="5320"/>
    <n v="5616"/>
    <n v="1466"/>
    <x v="4"/>
    <x v="4"/>
  </r>
  <r>
    <x v="8"/>
    <d v="2008-07-01T00:00:00"/>
    <s v="45 - 69"/>
    <x v="2"/>
    <x v="1"/>
    <x v="3"/>
    <n v="3"/>
    <n v="0"/>
    <n v="0"/>
    <n v="12"/>
    <n v="1"/>
    <x v="4"/>
    <x v="4"/>
  </r>
  <r>
    <x v="8"/>
    <d v="2008-07-01T00:00:00"/>
    <s v="45 - 69"/>
    <x v="3"/>
    <x v="1"/>
    <x v="0"/>
    <n v="1"/>
    <n v="1080"/>
    <n v="2395"/>
    <n v="570"/>
    <n v="228"/>
    <x v="4"/>
    <x v="4"/>
  </r>
  <r>
    <x v="8"/>
    <d v="2008-07-01T00:00:00"/>
    <s v="45 - 69"/>
    <x v="3"/>
    <x v="1"/>
    <x v="1"/>
    <n v="2"/>
    <n v="130"/>
    <n v="2395"/>
    <n v="78"/>
    <n v="15"/>
    <x v="4"/>
    <x v="4"/>
  </r>
  <r>
    <x v="8"/>
    <d v="2008-07-01T00:00:00"/>
    <s v="45 - 69"/>
    <x v="3"/>
    <x v="1"/>
    <x v="2"/>
    <n v="3"/>
    <n v="8370"/>
    <n v="4790"/>
    <n v="5739"/>
    <n v="1624"/>
    <x v="4"/>
    <x v="4"/>
  </r>
  <r>
    <x v="8"/>
    <d v="2008-07-01T00:00:00"/>
    <s v="45 - 69"/>
    <x v="3"/>
    <x v="1"/>
    <x v="3"/>
    <n v="3"/>
    <n v="0"/>
    <n v="0"/>
    <n v="12"/>
    <n v="1"/>
    <x v="4"/>
    <x v="4"/>
  </r>
  <r>
    <x v="8"/>
    <d v="2008-07-01T00:00:00"/>
    <s v="45 - 69"/>
    <x v="4"/>
    <x v="1"/>
    <x v="0"/>
    <n v="1"/>
    <n v="760"/>
    <n v="1905"/>
    <n v="401"/>
    <n v="143"/>
    <x v="4"/>
    <x v="4"/>
  </r>
  <r>
    <x v="8"/>
    <d v="2008-07-01T00:00:00"/>
    <s v="45 - 69"/>
    <x v="4"/>
    <x v="1"/>
    <x v="1"/>
    <n v="2"/>
    <n v="100"/>
    <n v="1905"/>
    <n v="62"/>
    <n v="9"/>
    <x v="4"/>
    <x v="4"/>
  </r>
  <r>
    <x v="8"/>
    <d v="2008-07-01T00:00:00"/>
    <s v="45 - 69"/>
    <x v="4"/>
    <x v="1"/>
    <x v="2"/>
    <n v="3"/>
    <n v="6760"/>
    <n v="3810"/>
    <n v="4789"/>
    <n v="1463"/>
    <x v="4"/>
    <x v="4"/>
  </r>
  <r>
    <x v="8"/>
    <d v="2008-07-01T00:00:00"/>
    <s v="45 - 69"/>
    <x v="4"/>
    <x v="1"/>
    <x v="3"/>
    <n v="3"/>
    <n v="0"/>
    <n v="0"/>
    <n v="14"/>
    <n v="3"/>
    <x v="4"/>
    <x v="4"/>
  </r>
  <r>
    <x v="8"/>
    <d v="2008-07-01T00:00:00"/>
    <s v="45 - 69"/>
    <x v="0"/>
    <x v="0"/>
    <x v="0"/>
    <n v="1"/>
    <n v="1190"/>
    <n v="1000"/>
    <n v="509"/>
    <n v="113"/>
    <x v="5"/>
    <x v="5"/>
  </r>
  <r>
    <x v="8"/>
    <d v="2008-07-01T00:00:00"/>
    <s v="45 - 69"/>
    <x v="0"/>
    <x v="0"/>
    <x v="1"/>
    <n v="2"/>
    <n v="70"/>
    <n v="1000"/>
    <n v="27"/>
    <n v="10"/>
    <x v="5"/>
    <x v="5"/>
  </r>
  <r>
    <x v="8"/>
    <d v="2008-07-01T00:00:00"/>
    <s v="45 - 69"/>
    <x v="0"/>
    <x v="0"/>
    <x v="2"/>
    <n v="3"/>
    <n v="2730"/>
    <n v="2000"/>
    <n v="1522"/>
    <n v="395"/>
    <x v="5"/>
    <x v="5"/>
  </r>
  <r>
    <x v="8"/>
    <d v="2008-07-01T00:00:00"/>
    <s v="45 - 69"/>
    <x v="0"/>
    <x v="0"/>
    <x v="3"/>
    <n v="3"/>
    <n v="0"/>
    <n v="0"/>
    <n v="3"/>
    <n v="1"/>
    <x v="5"/>
    <x v="5"/>
  </r>
  <r>
    <x v="8"/>
    <d v="2008-07-01T00:00:00"/>
    <s v="45 - 69"/>
    <x v="1"/>
    <x v="1"/>
    <x v="0"/>
    <n v="1"/>
    <n v="960"/>
    <n v="860"/>
    <n v="408"/>
    <n v="106"/>
    <x v="5"/>
    <x v="5"/>
  </r>
  <r>
    <x v="8"/>
    <d v="2008-07-01T00:00:00"/>
    <s v="45 - 69"/>
    <x v="1"/>
    <x v="1"/>
    <x v="1"/>
    <n v="2"/>
    <n v="70"/>
    <n v="860"/>
    <n v="24"/>
    <n v="4"/>
    <x v="5"/>
    <x v="5"/>
  </r>
  <r>
    <x v="8"/>
    <d v="2008-07-01T00:00:00"/>
    <s v="45 - 69"/>
    <x v="1"/>
    <x v="1"/>
    <x v="2"/>
    <n v="3"/>
    <n v="2420"/>
    <n v="1720"/>
    <n v="1386"/>
    <n v="357"/>
    <x v="5"/>
    <x v="5"/>
  </r>
  <r>
    <x v="8"/>
    <d v="2008-07-01T00:00:00"/>
    <s v="45 - 69"/>
    <x v="1"/>
    <x v="1"/>
    <x v="3"/>
    <n v="3"/>
    <n v="0"/>
    <n v="0"/>
    <n v="5"/>
    <n v="0"/>
    <x v="5"/>
    <x v="5"/>
  </r>
  <r>
    <x v="8"/>
    <d v="2008-07-01T00:00:00"/>
    <s v="45 - 69"/>
    <x v="2"/>
    <x v="1"/>
    <x v="0"/>
    <n v="1"/>
    <n v="700"/>
    <n v="762.5"/>
    <n v="356"/>
    <n v="73"/>
    <x v="5"/>
    <x v="5"/>
  </r>
  <r>
    <x v="8"/>
    <d v="2008-07-01T00:00:00"/>
    <s v="45 - 69"/>
    <x v="2"/>
    <x v="1"/>
    <x v="1"/>
    <n v="2"/>
    <n v="50"/>
    <n v="762.5"/>
    <n v="20"/>
    <n v="6"/>
    <x v="5"/>
    <x v="5"/>
  </r>
  <r>
    <x v="8"/>
    <d v="2008-07-01T00:00:00"/>
    <s v="45 - 69"/>
    <x v="2"/>
    <x v="1"/>
    <x v="2"/>
    <n v="3"/>
    <n v="2290"/>
    <n v="1525"/>
    <n v="1433"/>
    <n v="318"/>
    <x v="5"/>
    <x v="5"/>
  </r>
  <r>
    <x v="8"/>
    <d v="2008-07-01T00:00:00"/>
    <s v="45 - 69"/>
    <x v="2"/>
    <x v="1"/>
    <x v="3"/>
    <n v="3"/>
    <n v="0"/>
    <n v="0"/>
    <n v="6"/>
    <n v="1"/>
    <x v="5"/>
    <x v="5"/>
  </r>
  <r>
    <x v="8"/>
    <d v="2008-07-01T00:00:00"/>
    <s v="45 - 69"/>
    <x v="3"/>
    <x v="1"/>
    <x v="0"/>
    <n v="1"/>
    <n v="500"/>
    <n v="687.5"/>
    <n v="230"/>
    <n v="54"/>
    <x v="5"/>
    <x v="5"/>
  </r>
  <r>
    <x v="8"/>
    <d v="2008-07-01T00:00:00"/>
    <s v="45 - 69"/>
    <x v="3"/>
    <x v="1"/>
    <x v="1"/>
    <n v="2"/>
    <n v="20"/>
    <n v="687.5"/>
    <n v="10"/>
    <n v="3"/>
    <x v="5"/>
    <x v="5"/>
  </r>
  <r>
    <x v="8"/>
    <d v="2008-07-01T00:00:00"/>
    <s v="45 - 69"/>
    <x v="3"/>
    <x v="1"/>
    <x v="2"/>
    <n v="3"/>
    <n v="2220"/>
    <n v="1375"/>
    <n v="1463"/>
    <n v="365"/>
    <x v="5"/>
    <x v="5"/>
  </r>
  <r>
    <x v="8"/>
    <d v="2008-07-01T00:00:00"/>
    <s v="45 - 69"/>
    <x v="3"/>
    <x v="1"/>
    <x v="3"/>
    <n v="3"/>
    <n v="0"/>
    <n v="0"/>
    <n v="2"/>
    <n v="0"/>
    <x v="5"/>
    <x v="5"/>
  </r>
  <r>
    <x v="8"/>
    <d v="2008-07-01T00:00:00"/>
    <s v="45 - 69"/>
    <x v="4"/>
    <x v="1"/>
    <x v="0"/>
    <n v="1"/>
    <n v="390"/>
    <n v="545"/>
    <n v="214"/>
    <n v="51"/>
    <x v="5"/>
    <x v="5"/>
  </r>
  <r>
    <x v="8"/>
    <d v="2008-07-01T00:00:00"/>
    <s v="45 - 69"/>
    <x v="4"/>
    <x v="1"/>
    <x v="1"/>
    <n v="2"/>
    <n v="20"/>
    <n v="545"/>
    <n v="9"/>
    <n v="3"/>
    <x v="5"/>
    <x v="5"/>
  </r>
  <r>
    <x v="8"/>
    <d v="2008-07-01T00:00:00"/>
    <s v="45 - 69"/>
    <x v="4"/>
    <x v="1"/>
    <x v="2"/>
    <n v="3"/>
    <n v="1770"/>
    <n v="1090"/>
    <n v="1239"/>
    <n v="332"/>
    <x v="5"/>
    <x v="5"/>
  </r>
  <r>
    <x v="8"/>
    <d v="2008-07-01T00:00:00"/>
    <s v="45 - 69"/>
    <x v="4"/>
    <x v="1"/>
    <x v="3"/>
    <n v="3"/>
    <n v="0"/>
    <n v="0"/>
    <n v="4"/>
    <n v="1"/>
    <x v="5"/>
    <x v="5"/>
  </r>
  <r>
    <x v="8"/>
    <d v="2008-07-01T00:00:00"/>
    <s v="45 - 69"/>
    <x v="0"/>
    <x v="0"/>
    <x v="0"/>
    <n v="1"/>
    <n v="1690"/>
    <n v="2007.5"/>
    <n v="678"/>
    <n v="159"/>
    <x v="6"/>
    <x v="6"/>
  </r>
  <r>
    <x v="8"/>
    <d v="2008-07-01T00:00:00"/>
    <s v="45 - 69"/>
    <x v="0"/>
    <x v="0"/>
    <x v="1"/>
    <n v="2"/>
    <n v="60"/>
    <n v="2007.5"/>
    <n v="33"/>
    <n v="7"/>
    <x v="6"/>
    <x v="6"/>
  </r>
  <r>
    <x v="8"/>
    <d v="2008-07-01T00:00:00"/>
    <s v="45 - 69"/>
    <x v="0"/>
    <x v="0"/>
    <x v="2"/>
    <n v="3"/>
    <n v="6270"/>
    <n v="4015"/>
    <n v="3568"/>
    <n v="907"/>
    <x v="6"/>
    <x v="6"/>
  </r>
  <r>
    <x v="8"/>
    <d v="2008-07-01T00:00:00"/>
    <s v="45 - 69"/>
    <x v="0"/>
    <x v="0"/>
    <x v="3"/>
    <n v="3"/>
    <n v="0"/>
    <n v="0"/>
    <n v="14"/>
    <n v="2"/>
    <x v="6"/>
    <x v="6"/>
  </r>
  <r>
    <x v="8"/>
    <d v="2008-07-01T00:00:00"/>
    <s v="45 - 69"/>
    <x v="1"/>
    <x v="1"/>
    <x v="0"/>
    <n v="1"/>
    <n v="1430"/>
    <n v="1860"/>
    <n v="626"/>
    <n v="132"/>
    <x v="6"/>
    <x v="6"/>
  </r>
  <r>
    <x v="8"/>
    <d v="2008-07-01T00:00:00"/>
    <s v="45 - 69"/>
    <x v="1"/>
    <x v="1"/>
    <x v="1"/>
    <n v="2"/>
    <n v="50"/>
    <n v="1860"/>
    <n v="30"/>
    <n v="7"/>
    <x v="6"/>
    <x v="6"/>
  </r>
  <r>
    <x v="8"/>
    <d v="2008-07-01T00:00:00"/>
    <s v="45 - 69"/>
    <x v="1"/>
    <x v="1"/>
    <x v="2"/>
    <n v="3"/>
    <n v="5960"/>
    <n v="3720"/>
    <n v="3392"/>
    <n v="813"/>
    <x v="6"/>
    <x v="6"/>
  </r>
  <r>
    <x v="8"/>
    <d v="2008-07-01T00:00:00"/>
    <s v="45 - 69"/>
    <x v="1"/>
    <x v="1"/>
    <x v="3"/>
    <n v="3"/>
    <n v="0"/>
    <n v="0"/>
    <n v="6"/>
    <n v="3"/>
    <x v="6"/>
    <x v="6"/>
  </r>
  <r>
    <x v="8"/>
    <d v="2008-07-01T00:00:00"/>
    <s v="45 - 69"/>
    <x v="2"/>
    <x v="1"/>
    <x v="0"/>
    <n v="1"/>
    <n v="1070"/>
    <n v="1667.5"/>
    <n v="475"/>
    <n v="85"/>
    <x v="6"/>
    <x v="6"/>
  </r>
  <r>
    <x v="8"/>
    <d v="2008-07-01T00:00:00"/>
    <s v="45 - 69"/>
    <x v="2"/>
    <x v="1"/>
    <x v="1"/>
    <n v="2"/>
    <n v="40"/>
    <n v="1667.5"/>
    <n v="26"/>
    <n v="10"/>
    <x v="6"/>
    <x v="6"/>
  </r>
  <r>
    <x v="8"/>
    <d v="2008-07-01T00:00:00"/>
    <s v="45 - 69"/>
    <x v="2"/>
    <x v="1"/>
    <x v="2"/>
    <n v="3"/>
    <n v="5550"/>
    <n v="3335"/>
    <n v="3336"/>
    <n v="754"/>
    <x v="6"/>
    <x v="6"/>
  </r>
  <r>
    <x v="8"/>
    <d v="2008-07-01T00:00:00"/>
    <s v="45 - 69"/>
    <x v="2"/>
    <x v="1"/>
    <x v="3"/>
    <n v="3"/>
    <n v="0"/>
    <n v="0"/>
    <n v="3"/>
    <n v="0"/>
    <x v="6"/>
    <x v="6"/>
  </r>
  <r>
    <x v="8"/>
    <d v="2008-07-01T00:00:00"/>
    <s v="45 - 69"/>
    <x v="3"/>
    <x v="1"/>
    <x v="0"/>
    <n v="1"/>
    <n v="780"/>
    <n v="1557.5"/>
    <n v="406"/>
    <n v="90"/>
    <x v="6"/>
    <x v="6"/>
  </r>
  <r>
    <x v="8"/>
    <d v="2008-07-01T00:00:00"/>
    <s v="45 - 69"/>
    <x v="3"/>
    <x v="1"/>
    <x v="1"/>
    <n v="2"/>
    <n v="40"/>
    <n v="1557.5"/>
    <n v="29"/>
    <n v="9"/>
    <x v="6"/>
    <x v="6"/>
  </r>
  <r>
    <x v="8"/>
    <d v="2008-07-01T00:00:00"/>
    <s v="45 - 69"/>
    <x v="3"/>
    <x v="1"/>
    <x v="2"/>
    <n v="3"/>
    <n v="5410"/>
    <n v="3115"/>
    <n v="3469"/>
    <n v="777"/>
    <x v="6"/>
    <x v="6"/>
  </r>
  <r>
    <x v="8"/>
    <d v="2008-07-01T00:00:00"/>
    <s v="45 - 69"/>
    <x v="3"/>
    <x v="1"/>
    <x v="3"/>
    <n v="3"/>
    <n v="0"/>
    <n v="0"/>
    <n v="5"/>
    <n v="1"/>
    <x v="6"/>
    <x v="6"/>
  </r>
  <r>
    <x v="8"/>
    <d v="2008-07-01T00:00:00"/>
    <s v="45 - 69"/>
    <x v="4"/>
    <x v="1"/>
    <x v="0"/>
    <n v="1"/>
    <n v="600"/>
    <n v="1360"/>
    <n v="292"/>
    <n v="75"/>
    <x v="6"/>
    <x v="6"/>
  </r>
  <r>
    <x v="8"/>
    <d v="2008-07-01T00:00:00"/>
    <s v="45 - 69"/>
    <x v="4"/>
    <x v="1"/>
    <x v="1"/>
    <n v="2"/>
    <n v="30"/>
    <n v="1360"/>
    <n v="15"/>
    <n v="3"/>
    <x v="6"/>
    <x v="6"/>
  </r>
  <r>
    <x v="8"/>
    <d v="2008-07-01T00:00:00"/>
    <s v="45 - 69"/>
    <x v="4"/>
    <x v="1"/>
    <x v="2"/>
    <n v="3"/>
    <n v="4810"/>
    <n v="2720"/>
    <n v="3241"/>
    <n v="856"/>
    <x v="6"/>
    <x v="6"/>
  </r>
  <r>
    <x v="8"/>
    <d v="2008-07-01T00:00:00"/>
    <s v="45 - 69"/>
    <x v="4"/>
    <x v="1"/>
    <x v="3"/>
    <n v="3"/>
    <n v="0"/>
    <n v="0"/>
    <n v="10"/>
    <n v="2"/>
    <x v="6"/>
    <x v="6"/>
  </r>
  <r>
    <x v="8"/>
    <d v="2008-07-01T00:00:00"/>
    <s v="45 - 69"/>
    <x v="0"/>
    <x v="0"/>
    <x v="0"/>
    <n v="1"/>
    <n v="750"/>
    <n v="432.5"/>
    <n v="362"/>
    <n v="117"/>
    <x v="7"/>
    <x v="7"/>
  </r>
  <r>
    <x v="8"/>
    <d v="2008-07-01T00:00:00"/>
    <s v="45 - 69"/>
    <x v="0"/>
    <x v="0"/>
    <x v="1"/>
    <n v="2"/>
    <n v="35"/>
    <n v="432.5"/>
    <n v="19"/>
    <n v="3"/>
    <x v="7"/>
    <x v="7"/>
  </r>
  <r>
    <x v="8"/>
    <d v="2008-07-01T00:00:00"/>
    <s v="45 - 69"/>
    <x v="0"/>
    <x v="0"/>
    <x v="2"/>
    <n v="3"/>
    <n v="940"/>
    <n v="865"/>
    <n v="540"/>
    <n v="122"/>
    <x v="7"/>
    <x v="7"/>
  </r>
  <r>
    <x v="8"/>
    <d v="2008-07-01T00:00:00"/>
    <s v="45 - 69"/>
    <x v="1"/>
    <x v="1"/>
    <x v="0"/>
    <n v="1"/>
    <n v="640"/>
    <n v="395"/>
    <n v="349"/>
    <n v="96"/>
    <x v="7"/>
    <x v="7"/>
  </r>
  <r>
    <x v="8"/>
    <d v="2008-07-01T00:00:00"/>
    <s v="45 - 69"/>
    <x v="1"/>
    <x v="1"/>
    <x v="1"/>
    <n v="2"/>
    <n v="15"/>
    <n v="395"/>
    <n v="9"/>
    <n v="2"/>
    <x v="7"/>
    <x v="7"/>
  </r>
  <r>
    <x v="8"/>
    <d v="2008-07-01T00:00:00"/>
    <s v="45 - 69"/>
    <x v="1"/>
    <x v="1"/>
    <x v="2"/>
    <n v="3"/>
    <n v="930"/>
    <n v="790"/>
    <n v="591"/>
    <n v="123"/>
    <x v="7"/>
    <x v="7"/>
  </r>
  <r>
    <x v="8"/>
    <d v="2008-07-01T00:00:00"/>
    <s v="45 - 69"/>
    <x v="2"/>
    <x v="1"/>
    <x v="0"/>
    <n v="1"/>
    <n v="500"/>
    <n v="350"/>
    <n v="275"/>
    <n v="89"/>
    <x v="7"/>
    <x v="7"/>
  </r>
  <r>
    <x v="8"/>
    <d v="2008-07-01T00:00:00"/>
    <s v="45 - 69"/>
    <x v="2"/>
    <x v="1"/>
    <x v="1"/>
    <n v="2"/>
    <n v="15"/>
    <n v="350"/>
    <n v="9"/>
    <n v="2"/>
    <x v="7"/>
    <x v="7"/>
  </r>
  <r>
    <x v="8"/>
    <d v="2008-07-01T00:00:00"/>
    <s v="45 - 69"/>
    <x v="2"/>
    <x v="1"/>
    <x v="2"/>
    <n v="3"/>
    <n v="895"/>
    <n v="700"/>
    <n v="549"/>
    <n v="134"/>
    <x v="7"/>
    <x v="7"/>
  </r>
  <r>
    <x v="8"/>
    <d v="2008-07-01T00:00:00"/>
    <s v="45 - 69"/>
    <x v="3"/>
    <x v="1"/>
    <x v="0"/>
    <n v="1"/>
    <n v="390"/>
    <n v="285"/>
    <n v="222"/>
    <n v="76"/>
    <x v="7"/>
    <x v="7"/>
  </r>
  <r>
    <x v="8"/>
    <d v="2008-07-01T00:00:00"/>
    <s v="45 - 69"/>
    <x v="3"/>
    <x v="1"/>
    <x v="1"/>
    <n v="2"/>
    <n v="10"/>
    <n v="285"/>
    <n v="2"/>
    <n v="0"/>
    <x v="7"/>
    <x v="7"/>
  </r>
  <r>
    <x v="8"/>
    <d v="2008-07-01T00:00:00"/>
    <s v="45 - 69"/>
    <x v="3"/>
    <x v="1"/>
    <x v="2"/>
    <n v="3"/>
    <n v="730"/>
    <n v="570"/>
    <n v="473"/>
    <n v="148"/>
    <x v="7"/>
    <x v="7"/>
  </r>
  <r>
    <x v="8"/>
    <d v="2008-07-01T00:00:00"/>
    <s v="45 - 69"/>
    <x v="4"/>
    <x v="1"/>
    <x v="0"/>
    <n v="1"/>
    <n v="250"/>
    <n v="225"/>
    <n v="127"/>
    <n v="40"/>
    <x v="7"/>
    <x v="7"/>
  </r>
  <r>
    <x v="8"/>
    <d v="2008-07-01T00:00:00"/>
    <s v="45 - 69"/>
    <x v="4"/>
    <x v="1"/>
    <x v="1"/>
    <n v="2"/>
    <n v="5"/>
    <n v="225"/>
    <n v="4"/>
    <n v="0"/>
    <x v="7"/>
    <x v="7"/>
  </r>
  <r>
    <x v="8"/>
    <d v="2008-07-01T00:00:00"/>
    <s v="45 - 69"/>
    <x v="4"/>
    <x v="1"/>
    <x v="2"/>
    <n v="3"/>
    <n v="640"/>
    <n v="450"/>
    <n v="428"/>
    <n v="104"/>
    <x v="7"/>
    <x v="7"/>
  </r>
  <r>
    <x v="8"/>
    <d v="2008-07-01T00:00:00"/>
    <s v="45 - 69"/>
    <x v="4"/>
    <x v="1"/>
    <x v="3"/>
    <n v="3"/>
    <n v="0"/>
    <n v="0"/>
    <n v="1"/>
    <n v="0"/>
    <x v="7"/>
    <x v="7"/>
  </r>
  <r>
    <x v="8"/>
    <d v="2008-07-01T00:00:00"/>
    <s v="45 - 69"/>
    <x v="0"/>
    <x v="0"/>
    <x v="0"/>
    <n v="1"/>
    <n v="1260"/>
    <n v="1565"/>
    <n v="608"/>
    <n v="149"/>
    <x v="8"/>
    <x v="8"/>
  </r>
  <r>
    <x v="8"/>
    <d v="2008-07-01T00:00:00"/>
    <s v="45 - 69"/>
    <x v="0"/>
    <x v="0"/>
    <x v="1"/>
    <n v="2"/>
    <n v="130"/>
    <n v="1565"/>
    <n v="68"/>
    <n v="20"/>
    <x v="8"/>
    <x v="8"/>
  </r>
  <r>
    <x v="8"/>
    <d v="2008-07-01T00:00:00"/>
    <s v="45 - 69"/>
    <x v="0"/>
    <x v="0"/>
    <x v="2"/>
    <n v="3"/>
    <n v="4870"/>
    <n v="3130"/>
    <n v="3000"/>
    <n v="837"/>
    <x v="8"/>
    <x v="8"/>
  </r>
  <r>
    <x v="8"/>
    <d v="2008-07-01T00:00:00"/>
    <s v="45 - 69"/>
    <x v="0"/>
    <x v="0"/>
    <x v="3"/>
    <n v="3"/>
    <n v="0"/>
    <n v="0"/>
    <n v="4"/>
    <n v="1"/>
    <x v="8"/>
    <x v="8"/>
  </r>
  <r>
    <x v="8"/>
    <d v="2008-07-01T00:00:00"/>
    <s v="45 - 69"/>
    <x v="1"/>
    <x v="1"/>
    <x v="0"/>
    <n v="1"/>
    <n v="950"/>
    <n v="1357.5"/>
    <n v="477"/>
    <n v="158"/>
    <x v="8"/>
    <x v="8"/>
  </r>
  <r>
    <x v="8"/>
    <d v="2008-07-01T00:00:00"/>
    <s v="45 - 69"/>
    <x v="1"/>
    <x v="1"/>
    <x v="1"/>
    <n v="2"/>
    <n v="110"/>
    <n v="1357.5"/>
    <n v="56"/>
    <n v="12"/>
    <x v="8"/>
    <x v="8"/>
  </r>
  <r>
    <x v="8"/>
    <d v="2008-07-01T00:00:00"/>
    <s v="45 - 69"/>
    <x v="1"/>
    <x v="1"/>
    <x v="2"/>
    <n v="3"/>
    <n v="4370"/>
    <n v="2715"/>
    <n v="2947"/>
    <n v="911"/>
    <x v="8"/>
    <x v="8"/>
  </r>
  <r>
    <x v="8"/>
    <d v="2008-07-01T00:00:00"/>
    <s v="45 - 69"/>
    <x v="1"/>
    <x v="1"/>
    <x v="3"/>
    <n v="3"/>
    <n v="0"/>
    <n v="0"/>
    <n v="3"/>
    <n v="2"/>
    <x v="8"/>
    <x v="8"/>
  </r>
  <r>
    <x v="8"/>
    <d v="2008-07-01T00:00:00"/>
    <s v="45 - 69"/>
    <x v="2"/>
    <x v="1"/>
    <x v="0"/>
    <n v="1"/>
    <n v="800"/>
    <n v="1277.5"/>
    <n v="428"/>
    <n v="109"/>
    <x v="8"/>
    <x v="8"/>
  </r>
  <r>
    <x v="8"/>
    <d v="2008-07-01T00:00:00"/>
    <s v="45 - 69"/>
    <x v="2"/>
    <x v="1"/>
    <x v="1"/>
    <n v="2"/>
    <n v="70"/>
    <n v="1277.5"/>
    <n v="37"/>
    <n v="11"/>
    <x v="8"/>
    <x v="8"/>
  </r>
  <r>
    <x v="8"/>
    <d v="2008-07-01T00:00:00"/>
    <s v="45 - 69"/>
    <x v="2"/>
    <x v="1"/>
    <x v="2"/>
    <n v="3"/>
    <n v="4230"/>
    <n v="2555"/>
    <n v="2801"/>
    <n v="793"/>
    <x v="8"/>
    <x v="8"/>
  </r>
  <r>
    <x v="8"/>
    <d v="2008-07-01T00:00:00"/>
    <s v="45 - 69"/>
    <x v="2"/>
    <x v="1"/>
    <x v="3"/>
    <n v="3"/>
    <n v="0"/>
    <n v="0"/>
    <n v="4"/>
    <n v="1"/>
    <x v="8"/>
    <x v="8"/>
  </r>
  <r>
    <x v="8"/>
    <d v="2008-07-01T00:00:00"/>
    <s v="45 - 69"/>
    <x v="3"/>
    <x v="1"/>
    <x v="0"/>
    <n v="1"/>
    <n v="590"/>
    <n v="1147.5"/>
    <n v="320"/>
    <n v="104"/>
    <x v="8"/>
    <x v="8"/>
  </r>
  <r>
    <x v="8"/>
    <d v="2008-07-01T00:00:00"/>
    <s v="45 - 69"/>
    <x v="3"/>
    <x v="1"/>
    <x v="1"/>
    <n v="2"/>
    <n v="50"/>
    <n v="1147.5"/>
    <n v="31"/>
    <n v="10"/>
    <x v="8"/>
    <x v="8"/>
  </r>
  <r>
    <x v="8"/>
    <d v="2008-07-01T00:00:00"/>
    <s v="45 - 69"/>
    <x v="3"/>
    <x v="1"/>
    <x v="2"/>
    <n v="3"/>
    <n v="3960"/>
    <n v="2295"/>
    <n v="2812"/>
    <n v="932"/>
    <x v="8"/>
    <x v="8"/>
  </r>
  <r>
    <x v="8"/>
    <d v="2008-07-01T00:00:00"/>
    <s v="45 - 69"/>
    <x v="3"/>
    <x v="1"/>
    <x v="3"/>
    <n v="3"/>
    <n v="0"/>
    <n v="0"/>
    <n v="5"/>
    <n v="1"/>
    <x v="8"/>
    <x v="8"/>
  </r>
  <r>
    <x v="8"/>
    <d v="2008-07-01T00:00:00"/>
    <s v="45 - 69"/>
    <x v="4"/>
    <x v="1"/>
    <x v="0"/>
    <n v="1"/>
    <n v="410"/>
    <n v="885"/>
    <n v="206"/>
    <n v="52"/>
    <x v="8"/>
    <x v="8"/>
  </r>
  <r>
    <x v="8"/>
    <d v="2008-07-01T00:00:00"/>
    <s v="45 - 69"/>
    <x v="4"/>
    <x v="1"/>
    <x v="1"/>
    <n v="2"/>
    <n v="40"/>
    <n v="885"/>
    <n v="19"/>
    <n v="8"/>
    <x v="8"/>
    <x v="8"/>
  </r>
  <r>
    <x v="8"/>
    <d v="2008-07-01T00:00:00"/>
    <s v="45 - 69"/>
    <x v="4"/>
    <x v="1"/>
    <x v="2"/>
    <n v="3"/>
    <n v="3090"/>
    <n v="1770"/>
    <n v="2176"/>
    <n v="681"/>
    <x v="8"/>
    <x v="8"/>
  </r>
  <r>
    <x v="8"/>
    <d v="2008-07-01T00:00:00"/>
    <s v="45 - 69"/>
    <x v="4"/>
    <x v="1"/>
    <x v="3"/>
    <n v="3"/>
    <n v="0"/>
    <n v="0"/>
    <n v="8"/>
    <n v="2"/>
    <x v="8"/>
    <x v="8"/>
  </r>
  <r>
    <x v="8"/>
    <d v="2008-07-01T00:00:00"/>
    <s v="45 - 69"/>
    <x v="0"/>
    <x v="0"/>
    <x v="0"/>
    <n v="1"/>
    <n v="570"/>
    <n v="1062.5"/>
    <n v="265"/>
    <n v="52"/>
    <x v="9"/>
    <x v="9"/>
  </r>
  <r>
    <x v="8"/>
    <d v="2008-07-01T00:00:00"/>
    <s v="45 - 69"/>
    <x v="0"/>
    <x v="0"/>
    <x v="1"/>
    <n v="2"/>
    <n v="25"/>
    <n v="1062.5"/>
    <n v="13"/>
    <n v="4"/>
    <x v="9"/>
    <x v="9"/>
  </r>
  <r>
    <x v="8"/>
    <d v="2008-07-01T00:00:00"/>
    <s v="45 - 69"/>
    <x v="0"/>
    <x v="0"/>
    <x v="2"/>
    <n v="3"/>
    <n v="3650"/>
    <n v="2125"/>
    <n v="2265"/>
    <n v="438"/>
    <x v="9"/>
    <x v="9"/>
  </r>
  <r>
    <x v="8"/>
    <d v="2008-07-01T00:00:00"/>
    <s v="45 - 69"/>
    <x v="1"/>
    <x v="1"/>
    <x v="0"/>
    <n v="1"/>
    <n v="440"/>
    <n v="967.5"/>
    <n v="206"/>
    <n v="26"/>
    <x v="9"/>
    <x v="9"/>
  </r>
  <r>
    <x v="8"/>
    <d v="2008-07-01T00:00:00"/>
    <s v="45 - 69"/>
    <x v="1"/>
    <x v="1"/>
    <x v="1"/>
    <n v="2"/>
    <n v="20"/>
    <n v="967.5"/>
    <n v="15"/>
    <n v="4"/>
    <x v="9"/>
    <x v="9"/>
  </r>
  <r>
    <x v="8"/>
    <d v="2008-07-01T00:00:00"/>
    <s v="45 - 69"/>
    <x v="1"/>
    <x v="1"/>
    <x v="2"/>
    <n v="3"/>
    <n v="3410"/>
    <n v="1935"/>
    <n v="2471"/>
    <n v="448"/>
    <x v="9"/>
    <x v="9"/>
  </r>
  <r>
    <x v="8"/>
    <d v="2008-07-01T00:00:00"/>
    <s v="45 - 69"/>
    <x v="1"/>
    <x v="1"/>
    <x v="3"/>
    <n v="3"/>
    <n v="0"/>
    <n v="0"/>
    <n v="4"/>
    <n v="0"/>
    <x v="9"/>
    <x v="9"/>
  </r>
  <r>
    <x v="8"/>
    <d v="2008-07-01T00:00:00"/>
    <s v="45 - 69"/>
    <x v="2"/>
    <x v="1"/>
    <x v="0"/>
    <n v="1"/>
    <n v="310"/>
    <n v="837.5"/>
    <n v="167"/>
    <n v="29"/>
    <x v="9"/>
    <x v="9"/>
  </r>
  <r>
    <x v="8"/>
    <d v="2008-07-01T00:00:00"/>
    <s v="45 - 69"/>
    <x v="2"/>
    <x v="1"/>
    <x v="1"/>
    <n v="2"/>
    <n v="15"/>
    <n v="837.5"/>
    <n v="8"/>
    <n v="3"/>
    <x v="9"/>
    <x v="9"/>
  </r>
  <r>
    <x v="8"/>
    <d v="2008-07-01T00:00:00"/>
    <s v="45 - 69"/>
    <x v="2"/>
    <x v="1"/>
    <x v="2"/>
    <n v="3"/>
    <n v="3020"/>
    <n v="1675"/>
    <n v="2149"/>
    <n v="420"/>
    <x v="9"/>
    <x v="9"/>
  </r>
  <r>
    <x v="8"/>
    <d v="2008-07-01T00:00:00"/>
    <s v="45 - 69"/>
    <x v="2"/>
    <x v="1"/>
    <x v="3"/>
    <n v="3"/>
    <n v="0"/>
    <n v="0"/>
    <n v="1"/>
    <n v="1"/>
    <x v="9"/>
    <x v="9"/>
  </r>
  <r>
    <x v="8"/>
    <d v="2008-07-01T00:00:00"/>
    <s v="45 - 69"/>
    <x v="3"/>
    <x v="1"/>
    <x v="0"/>
    <n v="1"/>
    <n v="260"/>
    <n v="762.5"/>
    <n v="148"/>
    <n v="26"/>
    <x v="9"/>
    <x v="9"/>
  </r>
  <r>
    <x v="8"/>
    <d v="2008-07-01T00:00:00"/>
    <s v="45 - 69"/>
    <x v="3"/>
    <x v="1"/>
    <x v="1"/>
    <n v="2"/>
    <n v="5"/>
    <n v="762.5"/>
    <n v="3"/>
    <n v="1"/>
    <x v="9"/>
    <x v="9"/>
  </r>
  <r>
    <x v="8"/>
    <d v="2008-07-01T00:00:00"/>
    <s v="45 - 69"/>
    <x v="3"/>
    <x v="1"/>
    <x v="2"/>
    <n v="3"/>
    <n v="2780"/>
    <n v="1525"/>
    <n v="2139"/>
    <n v="505"/>
    <x v="9"/>
    <x v="9"/>
  </r>
  <r>
    <x v="8"/>
    <d v="2008-07-01T00:00:00"/>
    <s v="45 - 69"/>
    <x v="4"/>
    <x v="1"/>
    <x v="0"/>
    <n v="1"/>
    <n v="180"/>
    <n v="605"/>
    <n v="108"/>
    <n v="14"/>
    <x v="9"/>
    <x v="9"/>
  </r>
  <r>
    <x v="8"/>
    <d v="2008-07-01T00:00:00"/>
    <s v="45 - 69"/>
    <x v="4"/>
    <x v="1"/>
    <x v="1"/>
    <n v="2"/>
    <n v="10"/>
    <n v="605"/>
    <n v="4"/>
    <n v="1"/>
    <x v="9"/>
    <x v="9"/>
  </r>
  <r>
    <x v="8"/>
    <d v="2008-07-01T00:00:00"/>
    <s v="45 - 69"/>
    <x v="4"/>
    <x v="1"/>
    <x v="2"/>
    <n v="3"/>
    <n v="2220"/>
    <n v="1210"/>
    <n v="1695"/>
    <n v="355"/>
    <x v="9"/>
    <x v="9"/>
  </r>
  <r>
    <x v="8"/>
    <d v="2008-07-01T00:00:00"/>
    <s v="45 - 69"/>
    <x v="4"/>
    <x v="1"/>
    <x v="3"/>
    <n v="3"/>
    <n v="0"/>
    <n v="0"/>
    <n v="2"/>
    <n v="0"/>
    <x v="9"/>
    <x v="9"/>
  </r>
  <r>
    <x v="8"/>
    <d v="2008-07-01T00:00:00"/>
    <s v="45 - 69"/>
    <x v="0"/>
    <x v="0"/>
    <x v="0"/>
    <n v="1"/>
    <n v="910"/>
    <n v="1562.5"/>
    <n v="463"/>
    <n v="154"/>
    <x v="10"/>
    <x v="10"/>
  </r>
  <r>
    <x v="8"/>
    <d v="2008-07-01T00:00:00"/>
    <s v="45 - 69"/>
    <x v="0"/>
    <x v="0"/>
    <x v="1"/>
    <n v="2"/>
    <n v="110"/>
    <n v="1562.5"/>
    <n v="47"/>
    <n v="19"/>
    <x v="10"/>
    <x v="10"/>
  </r>
  <r>
    <x v="8"/>
    <d v="2008-07-01T00:00:00"/>
    <s v="45 - 69"/>
    <x v="0"/>
    <x v="0"/>
    <x v="2"/>
    <n v="3"/>
    <n v="5230"/>
    <n v="3125"/>
    <n v="3219"/>
    <n v="888"/>
    <x v="10"/>
    <x v="10"/>
  </r>
  <r>
    <x v="8"/>
    <d v="2008-07-01T00:00:00"/>
    <s v="45 - 69"/>
    <x v="0"/>
    <x v="0"/>
    <x v="3"/>
    <n v="3"/>
    <n v="0"/>
    <n v="0"/>
    <n v="4"/>
    <n v="0"/>
    <x v="10"/>
    <x v="10"/>
  </r>
  <r>
    <x v="8"/>
    <d v="2008-07-01T00:00:00"/>
    <s v="45 - 69"/>
    <x v="1"/>
    <x v="1"/>
    <x v="0"/>
    <n v="1"/>
    <n v="690"/>
    <n v="1385"/>
    <n v="378"/>
    <n v="131"/>
    <x v="10"/>
    <x v="10"/>
  </r>
  <r>
    <x v="8"/>
    <d v="2008-07-01T00:00:00"/>
    <s v="45 - 69"/>
    <x v="1"/>
    <x v="1"/>
    <x v="1"/>
    <n v="2"/>
    <n v="90"/>
    <n v="1385"/>
    <n v="44"/>
    <n v="16"/>
    <x v="10"/>
    <x v="10"/>
  </r>
  <r>
    <x v="8"/>
    <d v="2008-07-01T00:00:00"/>
    <s v="45 - 69"/>
    <x v="1"/>
    <x v="1"/>
    <x v="2"/>
    <n v="3"/>
    <n v="4770"/>
    <n v="2770"/>
    <n v="3186"/>
    <n v="875"/>
    <x v="10"/>
    <x v="10"/>
  </r>
  <r>
    <x v="8"/>
    <d v="2008-07-01T00:00:00"/>
    <s v="45 - 69"/>
    <x v="1"/>
    <x v="1"/>
    <x v="3"/>
    <n v="3"/>
    <n v="0"/>
    <n v="0"/>
    <n v="2"/>
    <n v="0"/>
    <x v="10"/>
    <x v="10"/>
  </r>
  <r>
    <x v="8"/>
    <d v="2008-07-01T00:00:00"/>
    <s v="45 - 69"/>
    <x v="2"/>
    <x v="1"/>
    <x v="0"/>
    <n v="1"/>
    <n v="510"/>
    <n v="1232.5"/>
    <n v="268"/>
    <n v="100"/>
    <x v="10"/>
    <x v="10"/>
  </r>
  <r>
    <x v="8"/>
    <d v="2008-07-01T00:00:00"/>
    <s v="45 - 69"/>
    <x v="2"/>
    <x v="1"/>
    <x v="1"/>
    <n v="2"/>
    <n v="70"/>
    <n v="1232.5"/>
    <n v="34"/>
    <n v="15"/>
    <x v="10"/>
    <x v="10"/>
  </r>
  <r>
    <x v="8"/>
    <d v="2008-07-01T00:00:00"/>
    <s v="45 - 69"/>
    <x v="2"/>
    <x v="1"/>
    <x v="2"/>
    <n v="3"/>
    <n v="4350"/>
    <n v="2465"/>
    <n v="2949"/>
    <n v="922"/>
    <x v="10"/>
    <x v="10"/>
  </r>
  <r>
    <x v="8"/>
    <d v="2008-07-01T00:00:00"/>
    <s v="45 - 69"/>
    <x v="2"/>
    <x v="1"/>
    <x v="3"/>
    <n v="3"/>
    <n v="0"/>
    <n v="0"/>
    <n v="1"/>
    <n v="0"/>
    <x v="10"/>
    <x v="10"/>
  </r>
  <r>
    <x v="8"/>
    <d v="2008-07-01T00:00:00"/>
    <s v="45 - 69"/>
    <x v="3"/>
    <x v="1"/>
    <x v="0"/>
    <n v="1"/>
    <n v="380"/>
    <n v="1132.5"/>
    <n v="228"/>
    <n v="73"/>
    <x v="10"/>
    <x v="10"/>
  </r>
  <r>
    <x v="8"/>
    <d v="2008-07-01T00:00:00"/>
    <s v="45 - 69"/>
    <x v="3"/>
    <x v="1"/>
    <x v="1"/>
    <n v="2"/>
    <n v="50"/>
    <n v="1132.5"/>
    <n v="32"/>
    <n v="12"/>
    <x v="10"/>
    <x v="10"/>
  </r>
  <r>
    <x v="8"/>
    <d v="2008-07-01T00:00:00"/>
    <s v="45 - 69"/>
    <x v="3"/>
    <x v="1"/>
    <x v="2"/>
    <n v="3"/>
    <n v="4100"/>
    <n v="2265"/>
    <n v="3085"/>
    <n v="924"/>
    <x v="10"/>
    <x v="10"/>
  </r>
  <r>
    <x v="8"/>
    <d v="2008-07-01T00:00:00"/>
    <s v="45 - 69"/>
    <x v="4"/>
    <x v="1"/>
    <x v="0"/>
    <n v="1"/>
    <n v="290"/>
    <n v="945"/>
    <n v="166"/>
    <n v="62"/>
    <x v="10"/>
    <x v="10"/>
  </r>
  <r>
    <x v="8"/>
    <d v="2008-07-01T00:00:00"/>
    <s v="45 - 69"/>
    <x v="4"/>
    <x v="1"/>
    <x v="1"/>
    <n v="2"/>
    <n v="30"/>
    <n v="945"/>
    <n v="20"/>
    <n v="6"/>
    <x v="10"/>
    <x v="10"/>
  </r>
  <r>
    <x v="8"/>
    <d v="2008-07-01T00:00:00"/>
    <s v="45 - 69"/>
    <x v="4"/>
    <x v="1"/>
    <x v="2"/>
    <n v="3"/>
    <n v="3460"/>
    <n v="1890"/>
    <n v="2452"/>
    <n v="688"/>
    <x v="10"/>
    <x v="10"/>
  </r>
  <r>
    <x v="8"/>
    <d v="2008-07-01T00:00:00"/>
    <s v="45 - 69"/>
    <x v="4"/>
    <x v="1"/>
    <x v="3"/>
    <n v="3"/>
    <n v="0"/>
    <n v="0"/>
    <n v="4"/>
    <n v="1"/>
    <x v="10"/>
    <x v="10"/>
  </r>
  <r>
    <x v="8"/>
    <d v="2008-07-01T00:00:00"/>
    <s v="45 - 69"/>
    <x v="0"/>
    <x v="0"/>
    <x v="0"/>
    <n v="1"/>
    <n v="520"/>
    <n v="620"/>
    <n v="339"/>
    <n v="64"/>
    <x v="11"/>
    <x v="11"/>
  </r>
  <r>
    <x v="8"/>
    <d v="2008-07-01T00:00:00"/>
    <s v="45 - 69"/>
    <x v="0"/>
    <x v="0"/>
    <x v="1"/>
    <n v="2"/>
    <n v="35"/>
    <n v="620"/>
    <n v="25"/>
    <n v="6"/>
    <x v="11"/>
    <x v="11"/>
  </r>
  <r>
    <x v="8"/>
    <d v="2008-07-01T00:00:00"/>
    <s v="45 - 69"/>
    <x v="0"/>
    <x v="0"/>
    <x v="2"/>
    <n v="3"/>
    <n v="1915"/>
    <n v="1240"/>
    <n v="1351"/>
    <n v="312"/>
    <x v="11"/>
    <x v="11"/>
  </r>
  <r>
    <x v="8"/>
    <d v="2008-07-01T00:00:00"/>
    <s v="45 - 69"/>
    <x v="1"/>
    <x v="1"/>
    <x v="0"/>
    <n v="1"/>
    <n v="410"/>
    <n v="562.5"/>
    <n v="285"/>
    <n v="66"/>
    <x v="11"/>
    <x v="11"/>
  </r>
  <r>
    <x v="8"/>
    <d v="2008-07-01T00:00:00"/>
    <s v="45 - 69"/>
    <x v="1"/>
    <x v="1"/>
    <x v="1"/>
    <n v="2"/>
    <n v="30"/>
    <n v="562.5"/>
    <n v="13"/>
    <n v="6"/>
    <x v="11"/>
    <x v="11"/>
  </r>
  <r>
    <x v="8"/>
    <d v="2008-07-01T00:00:00"/>
    <s v="45 - 69"/>
    <x v="1"/>
    <x v="1"/>
    <x v="2"/>
    <n v="3"/>
    <n v="1805"/>
    <n v="1125"/>
    <n v="1284"/>
    <n v="285"/>
    <x v="11"/>
    <x v="11"/>
  </r>
  <r>
    <x v="8"/>
    <d v="2008-07-01T00:00:00"/>
    <s v="45 - 69"/>
    <x v="1"/>
    <x v="1"/>
    <x v="3"/>
    <n v="3"/>
    <n v="0"/>
    <n v="0"/>
    <n v="1"/>
    <n v="0"/>
    <x v="11"/>
    <x v="11"/>
  </r>
  <r>
    <x v="8"/>
    <d v="2008-07-01T00:00:00"/>
    <s v="45 - 69"/>
    <x v="2"/>
    <x v="1"/>
    <x v="0"/>
    <n v="1"/>
    <n v="330"/>
    <n v="497.5"/>
    <n v="241"/>
    <n v="54"/>
    <x v="11"/>
    <x v="11"/>
  </r>
  <r>
    <x v="8"/>
    <d v="2008-07-01T00:00:00"/>
    <s v="45 - 69"/>
    <x v="2"/>
    <x v="1"/>
    <x v="1"/>
    <n v="2"/>
    <n v="20"/>
    <n v="497.5"/>
    <n v="16"/>
    <n v="5"/>
    <x v="11"/>
    <x v="11"/>
  </r>
  <r>
    <x v="8"/>
    <d v="2008-07-01T00:00:00"/>
    <s v="45 - 69"/>
    <x v="2"/>
    <x v="1"/>
    <x v="2"/>
    <n v="3"/>
    <n v="1635"/>
    <n v="995"/>
    <n v="1151"/>
    <n v="371"/>
    <x v="11"/>
    <x v="11"/>
  </r>
  <r>
    <x v="8"/>
    <d v="2008-07-01T00:00:00"/>
    <s v="45 - 69"/>
    <x v="3"/>
    <x v="1"/>
    <x v="0"/>
    <n v="1"/>
    <n v="240"/>
    <n v="450"/>
    <n v="142"/>
    <n v="38"/>
    <x v="11"/>
    <x v="11"/>
  </r>
  <r>
    <x v="8"/>
    <d v="2008-07-01T00:00:00"/>
    <s v="45 - 69"/>
    <x v="3"/>
    <x v="1"/>
    <x v="1"/>
    <n v="2"/>
    <n v="15"/>
    <n v="450"/>
    <n v="11"/>
    <n v="1"/>
    <x v="11"/>
    <x v="11"/>
  </r>
  <r>
    <x v="8"/>
    <d v="2008-07-01T00:00:00"/>
    <s v="45 - 69"/>
    <x v="3"/>
    <x v="1"/>
    <x v="2"/>
    <n v="3"/>
    <n v="1550"/>
    <n v="900"/>
    <n v="1161"/>
    <n v="326"/>
    <x v="11"/>
    <x v="11"/>
  </r>
  <r>
    <x v="8"/>
    <d v="2008-07-01T00:00:00"/>
    <s v="45 - 69"/>
    <x v="3"/>
    <x v="1"/>
    <x v="3"/>
    <n v="3"/>
    <n v="0"/>
    <n v="0"/>
    <n v="1"/>
    <n v="0"/>
    <x v="11"/>
    <x v="11"/>
  </r>
  <r>
    <x v="8"/>
    <d v="2008-07-01T00:00:00"/>
    <s v="45 - 69"/>
    <x v="4"/>
    <x v="1"/>
    <x v="0"/>
    <n v="1"/>
    <n v="180"/>
    <n v="392.5"/>
    <n v="113"/>
    <n v="36"/>
    <x v="11"/>
    <x v="11"/>
  </r>
  <r>
    <x v="8"/>
    <d v="2008-07-01T00:00:00"/>
    <s v="45 - 69"/>
    <x v="4"/>
    <x v="1"/>
    <x v="1"/>
    <n v="2"/>
    <n v="10"/>
    <n v="392.5"/>
    <n v="8"/>
    <n v="4"/>
    <x v="11"/>
    <x v="11"/>
  </r>
  <r>
    <x v="8"/>
    <d v="2008-07-01T00:00:00"/>
    <s v="45 - 69"/>
    <x v="4"/>
    <x v="1"/>
    <x v="2"/>
    <n v="3"/>
    <n v="1380"/>
    <n v="785"/>
    <n v="943"/>
    <n v="251"/>
    <x v="11"/>
    <x v="11"/>
  </r>
  <r>
    <x v="8"/>
    <d v="2008-07-01T00:00:00"/>
    <s v="45 - 69"/>
    <x v="4"/>
    <x v="1"/>
    <x v="3"/>
    <n v="3"/>
    <n v="0"/>
    <n v="0"/>
    <n v="4"/>
    <n v="0"/>
    <x v="11"/>
    <x v="11"/>
  </r>
  <r>
    <x v="8"/>
    <d v="2008-07-01T00:00:00"/>
    <s v="45 - 69"/>
    <x v="0"/>
    <x v="0"/>
    <x v="0"/>
    <n v="1"/>
    <n v="960"/>
    <n v="2752.5"/>
    <n v="508"/>
    <n v="93"/>
    <x v="12"/>
    <x v="12"/>
  </r>
  <r>
    <x v="8"/>
    <d v="2008-07-01T00:00:00"/>
    <s v="45 - 69"/>
    <x v="0"/>
    <x v="0"/>
    <x v="1"/>
    <n v="2"/>
    <n v="660"/>
    <n v="2752.5"/>
    <n v="300"/>
    <n v="58"/>
    <x v="12"/>
    <x v="12"/>
  </r>
  <r>
    <x v="8"/>
    <d v="2008-07-01T00:00:00"/>
    <s v="45 - 69"/>
    <x v="0"/>
    <x v="0"/>
    <x v="2"/>
    <n v="3"/>
    <n v="9380"/>
    <n v="5505"/>
    <n v="5280"/>
    <n v="1028"/>
    <x v="12"/>
    <x v="12"/>
  </r>
  <r>
    <x v="8"/>
    <d v="2008-07-01T00:00:00"/>
    <s v="45 - 69"/>
    <x v="0"/>
    <x v="0"/>
    <x v="3"/>
    <n v="3"/>
    <n v="0"/>
    <n v="0"/>
    <n v="16"/>
    <n v="5"/>
    <x v="12"/>
    <x v="12"/>
  </r>
  <r>
    <x v="8"/>
    <d v="2008-07-01T00:00:00"/>
    <s v="45 - 69"/>
    <x v="1"/>
    <x v="1"/>
    <x v="0"/>
    <n v="1"/>
    <n v="750"/>
    <n v="2230"/>
    <n v="422"/>
    <n v="76"/>
    <x v="12"/>
    <x v="12"/>
  </r>
  <r>
    <x v="8"/>
    <d v="2008-07-01T00:00:00"/>
    <s v="45 - 69"/>
    <x v="1"/>
    <x v="1"/>
    <x v="1"/>
    <n v="2"/>
    <n v="520"/>
    <n v="2230"/>
    <n v="232"/>
    <n v="34"/>
    <x v="12"/>
    <x v="12"/>
  </r>
  <r>
    <x v="8"/>
    <d v="2008-07-01T00:00:00"/>
    <s v="45 - 69"/>
    <x v="1"/>
    <x v="1"/>
    <x v="2"/>
    <n v="3"/>
    <n v="7650"/>
    <n v="4460"/>
    <n v="4869"/>
    <n v="925"/>
    <x v="12"/>
    <x v="12"/>
  </r>
  <r>
    <x v="8"/>
    <d v="2008-07-01T00:00:00"/>
    <s v="45 - 69"/>
    <x v="1"/>
    <x v="1"/>
    <x v="3"/>
    <n v="3"/>
    <n v="0"/>
    <n v="0"/>
    <n v="7"/>
    <n v="2"/>
    <x v="12"/>
    <x v="12"/>
  </r>
  <r>
    <x v="8"/>
    <d v="2008-07-01T00:00:00"/>
    <s v="45 - 69"/>
    <x v="2"/>
    <x v="1"/>
    <x v="0"/>
    <n v="1"/>
    <n v="530"/>
    <n v="1922.5"/>
    <n v="318"/>
    <n v="54"/>
    <x v="12"/>
    <x v="12"/>
  </r>
  <r>
    <x v="8"/>
    <d v="2008-07-01T00:00:00"/>
    <s v="45 - 69"/>
    <x v="2"/>
    <x v="1"/>
    <x v="1"/>
    <n v="2"/>
    <n v="460"/>
    <n v="1922.5"/>
    <n v="236"/>
    <n v="38"/>
    <x v="12"/>
    <x v="12"/>
  </r>
  <r>
    <x v="8"/>
    <d v="2008-07-01T00:00:00"/>
    <s v="45 - 69"/>
    <x v="2"/>
    <x v="1"/>
    <x v="2"/>
    <n v="3"/>
    <n v="6710"/>
    <n v="3845"/>
    <n v="4438"/>
    <n v="847"/>
    <x v="12"/>
    <x v="12"/>
  </r>
  <r>
    <x v="8"/>
    <d v="2008-07-01T00:00:00"/>
    <s v="45 - 69"/>
    <x v="2"/>
    <x v="1"/>
    <x v="3"/>
    <n v="3"/>
    <n v="0"/>
    <n v="0"/>
    <n v="3"/>
    <n v="1"/>
    <x v="12"/>
    <x v="12"/>
  </r>
  <r>
    <x v="8"/>
    <d v="2008-07-01T00:00:00"/>
    <s v="45 - 69"/>
    <x v="3"/>
    <x v="1"/>
    <x v="0"/>
    <n v="1"/>
    <n v="380"/>
    <n v="1697.5"/>
    <n v="228"/>
    <n v="36"/>
    <x v="12"/>
    <x v="12"/>
  </r>
  <r>
    <x v="8"/>
    <d v="2008-07-01T00:00:00"/>
    <s v="45 - 69"/>
    <x v="3"/>
    <x v="1"/>
    <x v="1"/>
    <n v="2"/>
    <n v="360"/>
    <n v="1697.5"/>
    <n v="174"/>
    <n v="32"/>
    <x v="12"/>
    <x v="12"/>
  </r>
  <r>
    <x v="8"/>
    <d v="2008-07-01T00:00:00"/>
    <s v="45 - 69"/>
    <x v="3"/>
    <x v="1"/>
    <x v="2"/>
    <n v="3"/>
    <n v="6060"/>
    <n v="3395"/>
    <n v="4190"/>
    <n v="759"/>
    <x v="12"/>
    <x v="12"/>
  </r>
  <r>
    <x v="8"/>
    <d v="2008-07-01T00:00:00"/>
    <s v="45 - 69"/>
    <x v="3"/>
    <x v="1"/>
    <x v="3"/>
    <n v="3"/>
    <n v="0"/>
    <n v="0"/>
    <n v="4"/>
    <n v="1"/>
    <x v="12"/>
    <x v="12"/>
  </r>
  <r>
    <x v="8"/>
    <d v="2008-07-01T00:00:00"/>
    <s v="45 - 69"/>
    <x v="4"/>
    <x v="1"/>
    <x v="0"/>
    <n v="1"/>
    <n v="270"/>
    <n v="1262.5"/>
    <n v="177"/>
    <n v="27"/>
    <x v="12"/>
    <x v="12"/>
  </r>
  <r>
    <x v="8"/>
    <d v="2008-07-01T00:00:00"/>
    <s v="45 - 69"/>
    <x v="4"/>
    <x v="1"/>
    <x v="1"/>
    <n v="2"/>
    <n v="260"/>
    <n v="1262.5"/>
    <n v="125"/>
    <n v="10"/>
    <x v="12"/>
    <x v="12"/>
  </r>
  <r>
    <x v="8"/>
    <d v="2008-07-01T00:00:00"/>
    <s v="45 - 69"/>
    <x v="4"/>
    <x v="1"/>
    <x v="2"/>
    <n v="3"/>
    <n v="4520"/>
    <n v="2525"/>
    <n v="3036"/>
    <n v="509"/>
    <x v="12"/>
    <x v="12"/>
  </r>
  <r>
    <x v="8"/>
    <d v="2008-07-01T00:00:00"/>
    <s v="45 - 69"/>
    <x v="0"/>
    <x v="0"/>
    <x v="0"/>
    <n v="1"/>
    <n v="720"/>
    <n v="1420"/>
    <n v="420"/>
    <n v="128"/>
    <x v="13"/>
    <x v="13"/>
  </r>
  <r>
    <x v="8"/>
    <d v="2008-07-01T00:00:00"/>
    <s v="45 - 69"/>
    <x v="0"/>
    <x v="0"/>
    <x v="1"/>
    <n v="2"/>
    <n v="310"/>
    <n v="1420"/>
    <n v="186"/>
    <n v="51"/>
    <x v="13"/>
    <x v="13"/>
  </r>
  <r>
    <x v="8"/>
    <d v="2008-07-01T00:00:00"/>
    <s v="45 - 69"/>
    <x v="0"/>
    <x v="0"/>
    <x v="2"/>
    <n v="3"/>
    <n v="4660"/>
    <n v="2840"/>
    <n v="2925"/>
    <n v="723"/>
    <x v="13"/>
    <x v="13"/>
  </r>
  <r>
    <x v="8"/>
    <d v="2008-07-01T00:00:00"/>
    <s v="45 - 69"/>
    <x v="0"/>
    <x v="0"/>
    <x v="3"/>
    <n v="3"/>
    <n v="0"/>
    <n v="0"/>
    <n v="2"/>
    <n v="0"/>
    <x v="13"/>
    <x v="13"/>
  </r>
  <r>
    <x v="8"/>
    <d v="2008-07-01T00:00:00"/>
    <s v="45 - 69"/>
    <x v="1"/>
    <x v="1"/>
    <x v="0"/>
    <n v="1"/>
    <n v="600"/>
    <n v="1215"/>
    <n v="379"/>
    <n v="91"/>
    <x v="13"/>
    <x v="13"/>
  </r>
  <r>
    <x v="8"/>
    <d v="2008-07-01T00:00:00"/>
    <s v="45 - 69"/>
    <x v="1"/>
    <x v="1"/>
    <x v="1"/>
    <n v="2"/>
    <n v="280"/>
    <n v="1215"/>
    <n v="191"/>
    <n v="50"/>
    <x v="13"/>
    <x v="13"/>
  </r>
  <r>
    <x v="8"/>
    <d v="2008-07-01T00:00:00"/>
    <s v="45 - 69"/>
    <x v="1"/>
    <x v="1"/>
    <x v="2"/>
    <n v="3"/>
    <n v="3970"/>
    <n v="2430"/>
    <n v="2713"/>
    <n v="555"/>
    <x v="13"/>
    <x v="13"/>
  </r>
  <r>
    <x v="8"/>
    <d v="2008-07-01T00:00:00"/>
    <s v="45 - 69"/>
    <x v="1"/>
    <x v="1"/>
    <x v="3"/>
    <n v="3"/>
    <n v="0"/>
    <n v="0"/>
    <n v="3"/>
    <n v="0"/>
    <x v="13"/>
    <x v="13"/>
  </r>
  <r>
    <x v="8"/>
    <d v="2008-07-01T00:00:00"/>
    <s v="45 - 69"/>
    <x v="2"/>
    <x v="1"/>
    <x v="0"/>
    <n v="1"/>
    <n v="420"/>
    <n v="987.5"/>
    <n v="270"/>
    <n v="57"/>
    <x v="13"/>
    <x v="13"/>
  </r>
  <r>
    <x v="8"/>
    <d v="2008-07-01T00:00:00"/>
    <s v="45 - 69"/>
    <x v="2"/>
    <x v="1"/>
    <x v="1"/>
    <n v="2"/>
    <n v="230"/>
    <n v="987.5"/>
    <n v="149"/>
    <n v="39"/>
    <x v="13"/>
    <x v="13"/>
  </r>
  <r>
    <x v="8"/>
    <d v="2008-07-01T00:00:00"/>
    <s v="45 - 69"/>
    <x v="2"/>
    <x v="1"/>
    <x v="2"/>
    <n v="3"/>
    <n v="3290"/>
    <n v="1975"/>
    <n v="2384"/>
    <n v="522"/>
    <x v="13"/>
    <x v="13"/>
  </r>
  <r>
    <x v="8"/>
    <d v="2008-07-01T00:00:00"/>
    <s v="45 - 69"/>
    <x v="2"/>
    <x v="1"/>
    <x v="3"/>
    <n v="3"/>
    <n v="0"/>
    <n v="0"/>
    <n v="4"/>
    <n v="0"/>
    <x v="13"/>
    <x v="13"/>
  </r>
  <r>
    <x v="8"/>
    <d v="2008-07-01T00:00:00"/>
    <s v="45 - 69"/>
    <x v="3"/>
    <x v="1"/>
    <x v="0"/>
    <n v="1"/>
    <n v="280"/>
    <n v="882.5"/>
    <n v="179"/>
    <n v="50"/>
    <x v="13"/>
    <x v="13"/>
  </r>
  <r>
    <x v="8"/>
    <d v="2008-07-01T00:00:00"/>
    <s v="45 - 69"/>
    <x v="3"/>
    <x v="1"/>
    <x v="1"/>
    <n v="2"/>
    <n v="150"/>
    <n v="882.5"/>
    <n v="100"/>
    <n v="28"/>
    <x v="13"/>
    <x v="13"/>
  </r>
  <r>
    <x v="8"/>
    <d v="2008-07-01T00:00:00"/>
    <s v="45 - 69"/>
    <x v="3"/>
    <x v="1"/>
    <x v="2"/>
    <n v="3"/>
    <n v="3100"/>
    <n v="1765"/>
    <n v="2303"/>
    <n v="491"/>
    <x v="13"/>
    <x v="13"/>
  </r>
  <r>
    <x v="8"/>
    <d v="2008-07-01T00:00:00"/>
    <s v="45 - 69"/>
    <x v="3"/>
    <x v="1"/>
    <x v="3"/>
    <n v="3"/>
    <n v="0"/>
    <n v="0"/>
    <n v="3"/>
    <n v="1"/>
    <x v="13"/>
    <x v="13"/>
  </r>
  <r>
    <x v="8"/>
    <d v="2008-07-01T00:00:00"/>
    <s v="45 - 69"/>
    <x v="4"/>
    <x v="1"/>
    <x v="0"/>
    <n v="1"/>
    <n v="170"/>
    <n v="685"/>
    <n v="104"/>
    <n v="31"/>
    <x v="13"/>
    <x v="13"/>
  </r>
  <r>
    <x v="8"/>
    <d v="2008-07-01T00:00:00"/>
    <s v="45 - 69"/>
    <x v="4"/>
    <x v="1"/>
    <x v="1"/>
    <n v="2"/>
    <n v="120"/>
    <n v="685"/>
    <n v="64"/>
    <n v="12"/>
    <x v="13"/>
    <x v="13"/>
  </r>
  <r>
    <x v="8"/>
    <d v="2008-07-01T00:00:00"/>
    <s v="45 - 69"/>
    <x v="4"/>
    <x v="1"/>
    <x v="2"/>
    <n v="3"/>
    <n v="2450"/>
    <n v="1370"/>
    <n v="1833"/>
    <n v="347"/>
    <x v="13"/>
    <x v="13"/>
  </r>
  <r>
    <x v="8"/>
    <d v="2008-07-01T00:00:00"/>
    <s v="45 - 69"/>
    <x v="4"/>
    <x v="1"/>
    <x v="3"/>
    <n v="3"/>
    <n v="0"/>
    <n v="0"/>
    <n v="5"/>
    <n v="1"/>
    <x v="13"/>
    <x v="13"/>
  </r>
  <r>
    <x v="8"/>
    <d v="2008-07-01T00:00:00"/>
    <s v="45 - 69"/>
    <x v="0"/>
    <x v="0"/>
    <x v="0"/>
    <n v="1"/>
    <n v="230"/>
    <n v="412.5"/>
    <n v="125"/>
    <n v="95"/>
    <x v="14"/>
    <x v="14"/>
  </r>
  <r>
    <x v="8"/>
    <d v="2008-07-01T00:00:00"/>
    <s v="45 - 69"/>
    <x v="0"/>
    <x v="0"/>
    <x v="1"/>
    <n v="2"/>
    <n v="20"/>
    <n v="412.5"/>
    <n v="16"/>
    <n v="11"/>
    <x v="14"/>
    <x v="14"/>
  </r>
  <r>
    <x v="8"/>
    <d v="2008-07-01T00:00:00"/>
    <s v="45 - 69"/>
    <x v="0"/>
    <x v="0"/>
    <x v="2"/>
    <n v="3"/>
    <n v="1390"/>
    <n v="825"/>
    <n v="876"/>
    <n v="516"/>
    <x v="14"/>
    <x v="14"/>
  </r>
  <r>
    <x v="8"/>
    <d v="2008-07-01T00:00:00"/>
    <s v="45 - 69"/>
    <x v="0"/>
    <x v="0"/>
    <x v="3"/>
    <n v="3"/>
    <n v="0"/>
    <n v="0"/>
    <n v="1"/>
    <n v="0"/>
    <x v="14"/>
    <x v="14"/>
  </r>
  <r>
    <x v="8"/>
    <d v="2008-07-01T00:00:00"/>
    <s v="45 - 69"/>
    <x v="1"/>
    <x v="1"/>
    <x v="0"/>
    <n v="1"/>
    <n v="160"/>
    <n v="380"/>
    <n v="107"/>
    <n v="73"/>
    <x v="14"/>
    <x v="14"/>
  </r>
  <r>
    <x v="8"/>
    <d v="2008-07-01T00:00:00"/>
    <s v="45 - 69"/>
    <x v="1"/>
    <x v="1"/>
    <x v="1"/>
    <n v="2"/>
    <n v="15"/>
    <n v="380"/>
    <n v="13"/>
    <n v="9"/>
    <x v="14"/>
    <x v="14"/>
  </r>
  <r>
    <x v="8"/>
    <d v="2008-07-01T00:00:00"/>
    <s v="45 - 69"/>
    <x v="1"/>
    <x v="1"/>
    <x v="2"/>
    <n v="3"/>
    <n v="1350"/>
    <n v="760"/>
    <n v="920"/>
    <n v="576"/>
    <x v="14"/>
    <x v="14"/>
  </r>
  <r>
    <x v="8"/>
    <d v="2008-07-01T00:00:00"/>
    <s v="45 - 69"/>
    <x v="2"/>
    <x v="1"/>
    <x v="0"/>
    <n v="1"/>
    <n v="120"/>
    <n v="362.5"/>
    <n v="85"/>
    <n v="65"/>
    <x v="14"/>
    <x v="14"/>
  </r>
  <r>
    <x v="8"/>
    <d v="2008-07-01T00:00:00"/>
    <s v="45 - 69"/>
    <x v="2"/>
    <x v="1"/>
    <x v="1"/>
    <n v="2"/>
    <n v="15"/>
    <n v="362.5"/>
    <n v="8"/>
    <n v="6"/>
    <x v="14"/>
    <x v="14"/>
  </r>
  <r>
    <x v="8"/>
    <d v="2008-07-01T00:00:00"/>
    <s v="45 - 69"/>
    <x v="2"/>
    <x v="1"/>
    <x v="2"/>
    <n v="3"/>
    <n v="1315"/>
    <n v="725"/>
    <n v="957"/>
    <n v="671"/>
    <x v="14"/>
    <x v="14"/>
  </r>
  <r>
    <x v="8"/>
    <d v="2008-07-01T00:00:00"/>
    <s v="45 - 69"/>
    <x v="2"/>
    <x v="1"/>
    <x v="3"/>
    <n v="3"/>
    <n v="0"/>
    <n v="0"/>
    <n v="1"/>
    <n v="1"/>
    <x v="14"/>
    <x v="14"/>
  </r>
  <r>
    <x v="8"/>
    <d v="2008-07-01T00:00:00"/>
    <s v="45 - 69"/>
    <x v="3"/>
    <x v="1"/>
    <x v="0"/>
    <n v="1"/>
    <n v="100"/>
    <n v="340"/>
    <n v="87"/>
    <n v="63"/>
    <x v="14"/>
    <x v="14"/>
  </r>
  <r>
    <x v="8"/>
    <d v="2008-07-01T00:00:00"/>
    <s v="45 - 69"/>
    <x v="3"/>
    <x v="1"/>
    <x v="1"/>
    <n v="2"/>
    <n v="5"/>
    <n v="340"/>
    <n v="8"/>
    <n v="5"/>
    <x v="14"/>
    <x v="14"/>
  </r>
  <r>
    <x v="8"/>
    <d v="2008-07-01T00:00:00"/>
    <s v="45 - 69"/>
    <x v="3"/>
    <x v="1"/>
    <x v="2"/>
    <n v="3"/>
    <n v="1255"/>
    <n v="680"/>
    <n v="947"/>
    <n v="691"/>
    <x v="14"/>
    <x v="14"/>
  </r>
  <r>
    <x v="8"/>
    <d v="2008-07-01T00:00:00"/>
    <s v="45 - 69"/>
    <x v="3"/>
    <x v="1"/>
    <x v="3"/>
    <n v="3"/>
    <n v="0"/>
    <n v="0"/>
    <n v="1"/>
    <n v="1"/>
    <x v="14"/>
    <x v="14"/>
  </r>
  <r>
    <x v="8"/>
    <d v="2008-07-01T00:00:00"/>
    <s v="45 - 69"/>
    <x v="4"/>
    <x v="1"/>
    <x v="0"/>
    <n v="1"/>
    <n v="70"/>
    <n v="282.5"/>
    <n v="39"/>
    <n v="31"/>
    <x v="14"/>
    <x v="14"/>
  </r>
  <r>
    <x v="8"/>
    <d v="2008-07-01T00:00:00"/>
    <s v="45 - 69"/>
    <x v="4"/>
    <x v="1"/>
    <x v="1"/>
    <n v="2"/>
    <n v="5"/>
    <n v="282.5"/>
    <n v="2"/>
    <n v="2"/>
    <x v="14"/>
    <x v="14"/>
  </r>
  <r>
    <x v="8"/>
    <d v="2008-07-01T00:00:00"/>
    <s v="45 - 69"/>
    <x v="4"/>
    <x v="1"/>
    <x v="2"/>
    <n v="3"/>
    <n v="1055"/>
    <n v="565"/>
    <n v="746"/>
    <n v="551"/>
    <x v="14"/>
    <x v="14"/>
  </r>
  <r>
    <x v="8"/>
    <d v="2008-07-01T00:00:00"/>
    <s v="45 - 69"/>
    <x v="0"/>
    <x v="0"/>
    <x v="0"/>
    <n v="1"/>
    <n v="440"/>
    <n v="1452.5"/>
    <n v="343"/>
    <n v="104"/>
    <x v="15"/>
    <x v="15"/>
  </r>
  <r>
    <x v="8"/>
    <d v="2008-07-01T00:00:00"/>
    <s v="45 - 69"/>
    <x v="0"/>
    <x v="0"/>
    <x v="1"/>
    <n v="2"/>
    <n v="50"/>
    <n v="1452.5"/>
    <n v="31"/>
    <n v="11"/>
    <x v="15"/>
    <x v="15"/>
  </r>
  <r>
    <x v="8"/>
    <d v="2008-07-01T00:00:00"/>
    <s v="45 - 69"/>
    <x v="0"/>
    <x v="0"/>
    <x v="2"/>
    <n v="3"/>
    <n v="5320"/>
    <n v="2905"/>
    <n v="4395"/>
    <n v="1272"/>
    <x v="15"/>
    <x v="15"/>
  </r>
  <r>
    <x v="8"/>
    <d v="2008-07-01T00:00:00"/>
    <s v="45 - 69"/>
    <x v="0"/>
    <x v="0"/>
    <x v="3"/>
    <n v="3"/>
    <n v="0"/>
    <n v="0"/>
    <n v="9"/>
    <n v="2"/>
    <x v="15"/>
    <x v="15"/>
  </r>
  <r>
    <x v="8"/>
    <d v="2008-07-01T00:00:00"/>
    <s v="45 - 69"/>
    <x v="1"/>
    <x v="1"/>
    <x v="0"/>
    <n v="1"/>
    <n v="320"/>
    <n v="1322.5"/>
    <n v="250"/>
    <n v="73"/>
    <x v="15"/>
    <x v="15"/>
  </r>
  <r>
    <x v="8"/>
    <d v="2008-07-01T00:00:00"/>
    <s v="45 - 69"/>
    <x v="1"/>
    <x v="1"/>
    <x v="1"/>
    <n v="2"/>
    <n v="30"/>
    <n v="1322.5"/>
    <n v="18"/>
    <n v="3"/>
    <x v="15"/>
    <x v="15"/>
  </r>
  <r>
    <x v="8"/>
    <d v="2008-07-01T00:00:00"/>
    <s v="45 - 69"/>
    <x v="1"/>
    <x v="1"/>
    <x v="2"/>
    <n v="3"/>
    <n v="4940"/>
    <n v="2645"/>
    <n v="3950"/>
    <n v="931"/>
    <x v="15"/>
    <x v="15"/>
  </r>
  <r>
    <x v="8"/>
    <d v="2008-07-01T00:00:00"/>
    <s v="45 - 69"/>
    <x v="1"/>
    <x v="1"/>
    <x v="3"/>
    <n v="3"/>
    <n v="0"/>
    <n v="0"/>
    <n v="13"/>
    <n v="2"/>
    <x v="15"/>
    <x v="15"/>
  </r>
  <r>
    <x v="8"/>
    <d v="2008-07-01T00:00:00"/>
    <s v="45 - 69"/>
    <x v="2"/>
    <x v="1"/>
    <x v="0"/>
    <n v="1"/>
    <n v="260"/>
    <n v="1217.5"/>
    <n v="181"/>
    <n v="53"/>
    <x v="15"/>
    <x v="15"/>
  </r>
  <r>
    <x v="8"/>
    <d v="2008-07-01T00:00:00"/>
    <s v="45 - 69"/>
    <x v="2"/>
    <x v="1"/>
    <x v="1"/>
    <n v="2"/>
    <n v="20"/>
    <n v="1217.5"/>
    <n v="19"/>
    <n v="5"/>
    <x v="15"/>
    <x v="15"/>
  </r>
  <r>
    <x v="8"/>
    <d v="2008-07-01T00:00:00"/>
    <s v="45 - 69"/>
    <x v="2"/>
    <x v="1"/>
    <x v="2"/>
    <n v="3"/>
    <n v="4590"/>
    <n v="2435"/>
    <n v="3501"/>
    <n v="894"/>
    <x v="15"/>
    <x v="15"/>
  </r>
  <r>
    <x v="8"/>
    <d v="2008-07-01T00:00:00"/>
    <s v="45 - 69"/>
    <x v="2"/>
    <x v="1"/>
    <x v="3"/>
    <n v="3"/>
    <n v="0"/>
    <n v="0"/>
    <n v="10"/>
    <n v="1"/>
    <x v="15"/>
    <x v="15"/>
  </r>
  <r>
    <x v="8"/>
    <d v="2008-07-01T00:00:00"/>
    <s v="45 - 69"/>
    <x v="3"/>
    <x v="1"/>
    <x v="0"/>
    <n v="1"/>
    <n v="180"/>
    <n v="1140"/>
    <n v="134"/>
    <n v="45"/>
    <x v="15"/>
    <x v="15"/>
  </r>
  <r>
    <x v="8"/>
    <d v="2008-07-01T00:00:00"/>
    <s v="45 - 69"/>
    <x v="3"/>
    <x v="1"/>
    <x v="1"/>
    <n v="2"/>
    <n v="15"/>
    <n v="1140"/>
    <n v="17"/>
    <n v="3"/>
    <x v="15"/>
    <x v="15"/>
  </r>
  <r>
    <x v="8"/>
    <d v="2008-07-01T00:00:00"/>
    <s v="45 - 69"/>
    <x v="3"/>
    <x v="1"/>
    <x v="2"/>
    <n v="3"/>
    <n v="4360"/>
    <n v="2280"/>
    <n v="3480"/>
    <n v="1135"/>
    <x v="15"/>
    <x v="15"/>
  </r>
  <r>
    <x v="8"/>
    <d v="2008-07-01T00:00:00"/>
    <s v="45 - 69"/>
    <x v="3"/>
    <x v="1"/>
    <x v="3"/>
    <n v="3"/>
    <n v="0"/>
    <n v="0"/>
    <n v="9"/>
    <n v="2"/>
    <x v="15"/>
    <x v="15"/>
  </r>
  <r>
    <x v="8"/>
    <d v="2008-07-01T00:00:00"/>
    <s v="45 - 69"/>
    <x v="4"/>
    <x v="1"/>
    <x v="0"/>
    <n v="1"/>
    <n v="140"/>
    <n v="857.5"/>
    <n v="125"/>
    <n v="44"/>
    <x v="15"/>
    <x v="15"/>
  </r>
  <r>
    <x v="8"/>
    <d v="2008-07-01T00:00:00"/>
    <s v="45 - 69"/>
    <x v="4"/>
    <x v="1"/>
    <x v="1"/>
    <n v="2"/>
    <n v="10"/>
    <n v="857.5"/>
    <n v="9"/>
    <n v="0"/>
    <x v="15"/>
    <x v="15"/>
  </r>
  <r>
    <x v="8"/>
    <d v="2008-07-01T00:00:00"/>
    <s v="45 - 69"/>
    <x v="4"/>
    <x v="1"/>
    <x v="2"/>
    <n v="3"/>
    <n v="3280"/>
    <n v="1715"/>
    <n v="2604"/>
    <n v="804"/>
    <x v="15"/>
    <x v="15"/>
  </r>
  <r>
    <x v="8"/>
    <d v="2008-07-01T00:00:00"/>
    <s v="45 - 69"/>
    <x v="4"/>
    <x v="1"/>
    <x v="3"/>
    <n v="3"/>
    <n v="0"/>
    <n v="0"/>
    <n v="18"/>
    <n v="2"/>
    <x v="15"/>
    <x v="15"/>
  </r>
  <r>
    <x v="8"/>
    <d v="2008-07-01T00:00:00"/>
    <s v="45 - 69"/>
    <x v="0"/>
    <x v="0"/>
    <x v="0"/>
    <n v="1"/>
    <n v="130"/>
    <n v="360"/>
    <n v="115"/>
    <n v="24"/>
    <x v="16"/>
    <x v="16"/>
  </r>
  <r>
    <x v="8"/>
    <d v="2008-07-01T00:00:00"/>
    <s v="45 - 69"/>
    <x v="0"/>
    <x v="0"/>
    <x v="1"/>
    <n v="2"/>
    <n v="5"/>
    <n v="360"/>
    <n v="2"/>
    <n v="0"/>
    <x v="16"/>
    <x v="16"/>
  </r>
  <r>
    <x v="8"/>
    <d v="2008-07-01T00:00:00"/>
    <s v="45 - 69"/>
    <x v="0"/>
    <x v="0"/>
    <x v="2"/>
    <n v="3"/>
    <n v="1295"/>
    <n v="720"/>
    <n v="975"/>
    <n v="215"/>
    <x v="16"/>
    <x v="16"/>
  </r>
  <r>
    <x v="8"/>
    <d v="2008-07-01T00:00:00"/>
    <s v="45 - 69"/>
    <x v="0"/>
    <x v="0"/>
    <x v="3"/>
    <n v="3"/>
    <n v="0"/>
    <n v="0"/>
    <n v="7"/>
    <n v="1"/>
    <x v="16"/>
    <x v="16"/>
  </r>
  <r>
    <x v="8"/>
    <d v="2008-07-01T00:00:00"/>
    <s v="45 - 69"/>
    <x v="1"/>
    <x v="1"/>
    <x v="0"/>
    <n v="1"/>
    <n v="80"/>
    <n v="305"/>
    <n v="51"/>
    <n v="13"/>
    <x v="16"/>
    <x v="16"/>
  </r>
  <r>
    <x v="8"/>
    <d v="2008-07-01T00:00:00"/>
    <s v="45 - 69"/>
    <x v="1"/>
    <x v="1"/>
    <x v="1"/>
    <n v="2"/>
    <n v="5"/>
    <n v="305"/>
    <n v="1"/>
    <n v="0"/>
    <x v="16"/>
    <x v="16"/>
  </r>
  <r>
    <x v="8"/>
    <d v="2008-07-01T00:00:00"/>
    <s v="45 - 69"/>
    <x v="1"/>
    <x v="1"/>
    <x v="2"/>
    <n v="3"/>
    <n v="1120"/>
    <n v="610"/>
    <n v="868"/>
    <n v="256"/>
    <x v="16"/>
    <x v="16"/>
  </r>
  <r>
    <x v="8"/>
    <d v="2008-07-01T00:00:00"/>
    <s v="45 - 69"/>
    <x v="1"/>
    <x v="1"/>
    <x v="3"/>
    <n v="3"/>
    <n v="0"/>
    <n v="0"/>
    <n v="6"/>
    <n v="2"/>
    <x v="16"/>
    <x v="16"/>
  </r>
  <r>
    <x v="8"/>
    <d v="2008-07-01T00:00:00"/>
    <s v="45 - 69"/>
    <x v="2"/>
    <x v="1"/>
    <x v="0"/>
    <n v="1"/>
    <n v="70"/>
    <n v="257.5"/>
    <n v="47"/>
    <n v="16"/>
    <x v="16"/>
    <x v="16"/>
  </r>
  <r>
    <x v="8"/>
    <d v="2008-07-01T00:00:00"/>
    <s v="45 - 69"/>
    <x v="2"/>
    <x v="1"/>
    <x v="1"/>
    <n v="2"/>
    <n v="5"/>
    <n v="257.5"/>
    <n v="2"/>
    <n v="1"/>
    <x v="16"/>
    <x v="16"/>
  </r>
  <r>
    <x v="8"/>
    <d v="2008-07-01T00:00:00"/>
    <s v="45 - 69"/>
    <x v="2"/>
    <x v="1"/>
    <x v="2"/>
    <n v="3"/>
    <n v="960"/>
    <n v="515"/>
    <n v="691"/>
    <n v="226"/>
    <x v="16"/>
    <x v="16"/>
  </r>
  <r>
    <x v="8"/>
    <d v="2008-07-01T00:00:00"/>
    <s v="45 - 69"/>
    <x v="2"/>
    <x v="1"/>
    <x v="3"/>
    <n v="3"/>
    <n v="0"/>
    <n v="0"/>
    <n v="4"/>
    <n v="2"/>
    <x v="16"/>
    <x v="16"/>
  </r>
  <r>
    <x v="8"/>
    <d v="2008-07-01T00:00:00"/>
    <s v="45 - 69"/>
    <x v="3"/>
    <x v="1"/>
    <x v="0"/>
    <n v="1"/>
    <n v="50"/>
    <n v="242.5"/>
    <n v="51"/>
    <n v="16"/>
    <x v="16"/>
    <x v="16"/>
  </r>
  <r>
    <x v="8"/>
    <d v="2008-07-01T00:00:00"/>
    <s v="45 - 69"/>
    <x v="3"/>
    <x v="1"/>
    <x v="1"/>
    <n v="2"/>
    <n v="5"/>
    <n v="242.5"/>
    <n v="2"/>
    <n v="0"/>
    <x v="16"/>
    <x v="16"/>
  </r>
  <r>
    <x v="8"/>
    <d v="2008-07-01T00:00:00"/>
    <s v="45 - 69"/>
    <x v="3"/>
    <x v="1"/>
    <x v="2"/>
    <n v="3"/>
    <n v="915"/>
    <n v="485"/>
    <n v="718"/>
    <n v="224"/>
    <x v="16"/>
    <x v="16"/>
  </r>
  <r>
    <x v="8"/>
    <d v="2008-07-01T00:00:00"/>
    <s v="45 - 69"/>
    <x v="3"/>
    <x v="1"/>
    <x v="3"/>
    <n v="3"/>
    <n v="0"/>
    <n v="0"/>
    <n v="8"/>
    <n v="1"/>
    <x v="16"/>
    <x v="16"/>
  </r>
  <r>
    <x v="8"/>
    <d v="2008-07-01T00:00:00"/>
    <s v="45 - 69"/>
    <x v="4"/>
    <x v="1"/>
    <x v="0"/>
    <n v="1"/>
    <n v="40"/>
    <n v="187.5"/>
    <n v="22"/>
    <n v="8"/>
    <x v="16"/>
    <x v="16"/>
  </r>
  <r>
    <x v="8"/>
    <d v="2008-07-01T00:00:00"/>
    <s v="45 - 69"/>
    <x v="4"/>
    <x v="1"/>
    <x v="1"/>
    <n v="2"/>
    <n v="0"/>
    <n v="187.5"/>
    <n v="1"/>
    <n v="1"/>
    <x v="16"/>
    <x v="16"/>
  </r>
  <r>
    <x v="8"/>
    <d v="2008-07-01T00:00:00"/>
    <s v="45 - 69"/>
    <x v="4"/>
    <x v="1"/>
    <x v="2"/>
    <n v="3"/>
    <n v="715"/>
    <n v="375"/>
    <n v="549"/>
    <n v="177"/>
    <x v="16"/>
    <x v="16"/>
  </r>
  <r>
    <x v="8"/>
    <d v="2008-07-01T00:00:00"/>
    <s v="45 - 69"/>
    <x v="4"/>
    <x v="1"/>
    <x v="3"/>
    <n v="3"/>
    <n v="0"/>
    <n v="0"/>
    <n v="10"/>
    <n v="3"/>
    <x v="16"/>
    <x v="16"/>
  </r>
  <r>
    <x v="8"/>
    <d v="2008-07-01T00:00:00"/>
    <s v="45 - 69"/>
    <x v="0"/>
    <x v="0"/>
    <x v="0"/>
    <n v="1"/>
    <n v="1100"/>
    <n v="4877.5"/>
    <n v="886"/>
    <n v="278"/>
    <x v="17"/>
    <x v="17"/>
  </r>
  <r>
    <x v="8"/>
    <d v="2008-07-01T00:00:00"/>
    <s v="45 - 69"/>
    <x v="0"/>
    <x v="0"/>
    <x v="1"/>
    <n v="2"/>
    <n v="300"/>
    <n v="4877.5"/>
    <n v="184"/>
    <n v="70"/>
    <x v="17"/>
    <x v="17"/>
  </r>
  <r>
    <x v="8"/>
    <d v="2008-07-01T00:00:00"/>
    <s v="45 - 69"/>
    <x v="0"/>
    <x v="0"/>
    <x v="2"/>
    <n v="3"/>
    <n v="18100"/>
    <n v="9755"/>
    <n v="14845"/>
    <n v="4305"/>
    <x v="17"/>
    <x v="17"/>
  </r>
  <r>
    <x v="8"/>
    <d v="2008-07-01T00:00:00"/>
    <s v="45 - 69"/>
    <x v="0"/>
    <x v="0"/>
    <x v="3"/>
    <n v="3"/>
    <n v="0"/>
    <n v="0"/>
    <n v="58"/>
    <n v="10"/>
    <x v="17"/>
    <x v="17"/>
  </r>
  <r>
    <x v="8"/>
    <d v="2008-07-01T00:00:00"/>
    <s v="45 - 69"/>
    <x v="1"/>
    <x v="1"/>
    <x v="0"/>
    <n v="1"/>
    <n v="820"/>
    <n v="4322.5"/>
    <n v="676"/>
    <n v="240"/>
    <x v="17"/>
    <x v="17"/>
  </r>
  <r>
    <x v="8"/>
    <d v="2008-07-01T00:00:00"/>
    <s v="45 - 69"/>
    <x v="1"/>
    <x v="1"/>
    <x v="1"/>
    <n v="2"/>
    <n v="230"/>
    <n v="4322.5"/>
    <n v="137"/>
    <n v="31"/>
    <x v="17"/>
    <x v="17"/>
  </r>
  <r>
    <x v="8"/>
    <d v="2008-07-01T00:00:00"/>
    <s v="45 - 69"/>
    <x v="1"/>
    <x v="1"/>
    <x v="2"/>
    <n v="3"/>
    <n v="16240"/>
    <n v="8645"/>
    <n v="13001"/>
    <n v="3779"/>
    <x v="17"/>
    <x v="17"/>
  </r>
  <r>
    <x v="8"/>
    <d v="2008-07-01T00:00:00"/>
    <s v="45 - 69"/>
    <x v="1"/>
    <x v="1"/>
    <x v="3"/>
    <n v="3"/>
    <n v="0"/>
    <n v="0"/>
    <n v="28"/>
    <n v="5"/>
    <x v="17"/>
    <x v="17"/>
  </r>
  <r>
    <x v="8"/>
    <d v="2008-07-01T00:00:00"/>
    <s v="45 - 69"/>
    <x v="2"/>
    <x v="1"/>
    <x v="0"/>
    <n v="1"/>
    <n v="610"/>
    <n v="3807.5"/>
    <n v="473"/>
    <n v="159"/>
    <x v="17"/>
    <x v="17"/>
  </r>
  <r>
    <x v="8"/>
    <d v="2008-07-01T00:00:00"/>
    <s v="45 - 69"/>
    <x v="2"/>
    <x v="1"/>
    <x v="1"/>
    <n v="2"/>
    <n v="170"/>
    <n v="3807.5"/>
    <n v="102"/>
    <n v="19"/>
    <x v="17"/>
    <x v="17"/>
  </r>
  <r>
    <x v="8"/>
    <d v="2008-07-01T00:00:00"/>
    <s v="45 - 69"/>
    <x v="2"/>
    <x v="1"/>
    <x v="2"/>
    <n v="3"/>
    <n v="14450"/>
    <n v="7615"/>
    <n v="11348"/>
    <n v="3040"/>
    <x v="17"/>
    <x v="17"/>
  </r>
  <r>
    <x v="8"/>
    <d v="2008-07-01T00:00:00"/>
    <s v="45 - 69"/>
    <x v="2"/>
    <x v="1"/>
    <x v="3"/>
    <n v="3"/>
    <n v="0"/>
    <n v="0"/>
    <n v="33"/>
    <n v="7"/>
    <x v="17"/>
    <x v="17"/>
  </r>
  <r>
    <x v="8"/>
    <d v="2008-07-01T00:00:00"/>
    <s v="45 - 69"/>
    <x v="3"/>
    <x v="1"/>
    <x v="0"/>
    <n v="1"/>
    <n v="450"/>
    <n v="3415"/>
    <n v="369"/>
    <n v="124"/>
    <x v="17"/>
    <x v="17"/>
  </r>
  <r>
    <x v="8"/>
    <d v="2008-07-01T00:00:00"/>
    <s v="45 - 69"/>
    <x v="3"/>
    <x v="1"/>
    <x v="1"/>
    <n v="2"/>
    <n v="130"/>
    <n v="3415"/>
    <n v="69"/>
    <n v="16"/>
    <x v="17"/>
    <x v="17"/>
  </r>
  <r>
    <x v="8"/>
    <d v="2008-07-01T00:00:00"/>
    <s v="45 - 69"/>
    <x v="3"/>
    <x v="1"/>
    <x v="2"/>
    <n v="3"/>
    <n v="13090"/>
    <n v="6830"/>
    <n v="10900"/>
    <n v="2962"/>
    <x v="17"/>
    <x v="17"/>
  </r>
  <r>
    <x v="8"/>
    <d v="2008-07-01T00:00:00"/>
    <s v="45 - 69"/>
    <x v="3"/>
    <x v="1"/>
    <x v="3"/>
    <n v="3"/>
    <n v="0"/>
    <n v="0"/>
    <n v="25"/>
    <n v="4"/>
    <x v="17"/>
    <x v="17"/>
  </r>
  <r>
    <x v="8"/>
    <d v="2008-07-01T00:00:00"/>
    <s v="45 - 69"/>
    <x v="4"/>
    <x v="1"/>
    <x v="0"/>
    <n v="1"/>
    <n v="290"/>
    <n v="2585"/>
    <n v="264"/>
    <n v="79"/>
    <x v="17"/>
    <x v="17"/>
  </r>
  <r>
    <x v="8"/>
    <d v="2008-07-01T00:00:00"/>
    <s v="45 - 69"/>
    <x v="4"/>
    <x v="1"/>
    <x v="1"/>
    <n v="2"/>
    <n v="90"/>
    <n v="2585"/>
    <n v="45"/>
    <n v="13"/>
    <x v="17"/>
    <x v="17"/>
  </r>
  <r>
    <x v="8"/>
    <d v="2008-07-01T00:00:00"/>
    <s v="45 - 69"/>
    <x v="4"/>
    <x v="1"/>
    <x v="2"/>
    <n v="3"/>
    <n v="9960"/>
    <n v="5170"/>
    <n v="8122"/>
    <n v="2130"/>
    <x v="17"/>
    <x v="17"/>
  </r>
  <r>
    <x v="8"/>
    <d v="2008-07-01T00:00:00"/>
    <s v="45 - 69"/>
    <x v="4"/>
    <x v="1"/>
    <x v="3"/>
    <n v="3"/>
    <n v="0"/>
    <n v="0"/>
    <n v="77"/>
    <n v="4"/>
    <x v="17"/>
    <x v="17"/>
  </r>
  <r>
    <x v="8"/>
    <d v="2008-07-01T00:00:00"/>
    <s v="45 - 69"/>
    <x v="0"/>
    <x v="0"/>
    <x v="0"/>
    <n v="1"/>
    <n v="120"/>
    <n v="567.5"/>
    <n v="77"/>
    <n v="27"/>
    <x v="18"/>
    <x v="18"/>
  </r>
  <r>
    <x v="8"/>
    <d v="2008-07-01T00:00:00"/>
    <s v="45 - 69"/>
    <x v="0"/>
    <x v="0"/>
    <x v="1"/>
    <n v="2"/>
    <n v="20"/>
    <n v="567.5"/>
    <n v="7"/>
    <n v="2"/>
    <x v="18"/>
    <x v="18"/>
  </r>
  <r>
    <x v="8"/>
    <d v="2008-07-01T00:00:00"/>
    <s v="45 - 69"/>
    <x v="0"/>
    <x v="0"/>
    <x v="2"/>
    <n v="3"/>
    <n v="2135"/>
    <n v="1135"/>
    <n v="1564"/>
    <n v="453"/>
    <x v="18"/>
    <x v="18"/>
  </r>
  <r>
    <x v="8"/>
    <d v="2008-07-01T00:00:00"/>
    <s v="45 - 69"/>
    <x v="0"/>
    <x v="0"/>
    <x v="3"/>
    <n v="3"/>
    <n v="0"/>
    <n v="0"/>
    <n v="2"/>
    <n v="0"/>
    <x v="18"/>
    <x v="18"/>
  </r>
  <r>
    <x v="8"/>
    <d v="2008-07-01T00:00:00"/>
    <s v="45 - 69"/>
    <x v="1"/>
    <x v="1"/>
    <x v="0"/>
    <n v="1"/>
    <n v="100"/>
    <n v="520"/>
    <n v="63"/>
    <n v="7"/>
    <x v="18"/>
    <x v="18"/>
  </r>
  <r>
    <x v="8"/>
    <d v="2008-07-01T00:00:00"/>
    <s v="45 - 69"/>
    <x v="1"/>
    <x v="1"/>
    <x v="1"/>
    <n v="2"/>
    <n v="5"/>
    <n v="520"/>
    <n v="6"/>
    <n v="1"/>
    <x v="18"/>
    <x v="18"/>
  </r>
  <r>
    <x v="8"/>
    <d v="2008-07-01T00:00:00"/>
    <s v="45 - 69"/>
    <x v="1"/>
    <x v="1"/>
    <x v="2"/>
    <n v="3"/>
    <n v="1975"/>
    <n v="1040"/>
    <n v="1497"/>
    <n v="435"/>
    <x v="18"/>
    <x v="18"/>
  </r>
  <r>
    <x v="8"/>
    <d v="2008-07-01T00:00:00"/>
    <s v="45 - 69"/>
    <x v="1"/>
    <x v="1"/>
    <x v="3"/>
    <n v="3"/>
    <n v="0"/>
    <n v="0"/>
    <n v="5"/>
    <n v="0"/>
    <x v="18"/>
    <x v="18"/>
  </r>
  <r>
    <x v="8"/>
    <d v="2008-07-01T00:00:00"/>
    <s v="45 - 69"/>
    <x v="2"/>
    <x v="1"/>
    <x v="0"/>
    <n v="1"/>
    <n v="70"/>
    <n v="480"/>
    <n v="51"/>
    <n v="17"/>
    <x v="18"/>
    <x v="18"/>
  </r>
  <r>
    <x v="8"/>
    <d v="2008-07-01T00:00:00"/>
    <s v="45 - 69"/>
    <x v="2"/>
    <x v="1"/>
    <x v="1"/>
    <n v="2"/>
    <n v="5"/>
    <n v="480"/>
    <n v="2"/>
    <n v="0"/>
    <x v="18"/>
    <x v="18"/>
  </r>
  <r>
    <x v="8"/>
    <d v="2008-07-01T00:00:00"/>
    <s v="45 - 69"/>
    <x v="2"/>
    <x v="1"/>
    <x v="2"/>
    <n v="3"/>
    <n v="1845"/>
    <n v="960"/>
    <n v="1427"/>
    <n v="413"/>
    <x v="18"/>
    <x v="18"/>
  </r>
  <r>
    <x v="8"/>
    <d v="2008-07-01T00:00:00"/>
    <s v="45 - 69"/>
    <x v="2"/>
    <x v="1"/>
    <x v="3"/>
    <n v="3"/>
    <n v="0"/>
    <n v="0"/>
    <n v="1"/>
    <n v="0"/>
    <x v="18"/>
    <x v="18"/>
  </r>
  <r>
    <x v="8"/>
    <d v="2008-07-01T00:00:00"/>
    <s v="45 - 69"/>
    <x v="3"/>
    <x v="1"/>
    <x v="0"/>
    <n v="1"/>
    <n v="50"/>
    <n v="465"/>
    <n v="40"/>
    <n v="12"/>
    <x v="18"/>
    <x v="18"/>
  </r>
  <r>
    <x v="8"/>
    <d v="2008-07-01T00:00:00"/>
    <s v="45 - 69"/>
    <x v="3"/>
    <x v="1"/>
    <x v="1"/>
    <n v="2"/>
    <n v="5"/>
    <n v="465"/>
    <n v="3"/>
    <n v="1"/>
    <x v="18"/>
    <x v="18"/>
  </r>
  <r>
    <x v="8"/>
    <d v="2008-07-01T00:00:00"/>
    <s v="45 - 69"/>
    <x v="3"/>
    <x v="1"/>
    <x v="2"/>
    <n v="3"/>
    <n v="1805"/>
    <n v="930"/>
    <n v="1440"/>
    <n v="451"/>
    <x v="18"/>
    <x v="18"/>
  </r>
  <r>
    <x v="8"/>
    <d v="2008-07-01T00:00:00"/>
    <s v="45 - 69"/>
    <x v="3"/>
    <x v="1"/>
    <x v="3"/>
    <n v="3"/>
    <n v="0"/>
    <n v="0"/>
    <n v="2"/>
    <n v="1"/>
    <x v="18"/>
    <x v="18"/>
  </r>
  <r>
    <x v="8"/>
    <d v="2008-07-01T00:00:00"/>
    <s v="45 - 69"/>
    <x v="4"/>
    <x v="1"/>
    <x v="0"/>
    <n v="1"/>
    <n v="40"/>
    <n v="380"/>
    <n v="35"/>
    <n v="14"/>
    <x v="18"/>
    <x v="18"/>
  </r>
  <r>
    <x v="8"/>
    <d v="2008-07-01T00:00:00"/>
    <s v="45 - 69"/>
    <x v="4"/>
    <x v="1"/>
    <x v="1"/>
    <n v="2"/>
    <n v="0"/>
    <n v="380"/>
    <n v="2"/>
    <n v="1"/>
    <x v="18"/>
    <x v="18"/>
  </r>
  <r>
    <x v="8"/>
    <d v="2008-07-01T00:00:00"/>
    <s v="45 - 69"/>
    <x v="4"/>
    <x v="1"/>
    <x v="2"/>
    <n v="3"/>
    <n v="1470"/>
    <n v="760"/>
    <n v="1134"/>
    <n v="375"/>
    <x v="18"/>
    <x v="18"/>
  </r>
  <r>
    <x v="8"/>
    <d v="2008-07-01T00:00:00"/>
    <s v="45 - 69"/>
    <x v="4"/>
    <x v="1"/>
    <x v="3"/>
    <n v="3"/>
    <n v="0"/>
    <n v="0"/>
    <n v="4"/>
    <n v="0"/>
    <x v="18"/>
    <x v="18"/>
  </r>
  <r>
    <x v="8"/>
    <d v="2008-07-01T00:00:00"/>
    <s v="45 - 69"/>
    <x v="0"/>
    <x v="0"/>
    <x v="0"/>
    <n v="1"/>
    <n v="790"/>
    <n v="2897.5"/>
    <n v="447"/>
    <n v="125"/>
    <x v="19"/>
    <x v="19"/>
  </r>
  <r>
    <x v="8"/>
    <d v="2008-07-01T00:00:00"/>
    <s v="45 - 69"/>
    <x v="0"/>
    <x v="0"/>
    <x v="1"/>
    <n v="2"/>
    <n v="110"/>
    <n v="2897.5"/>
    <n v="47"/>
    <n v="7"/>
    <x v="19"/>
    <x v="19"/>
  </r>
  <r>
    <x v="8"/>
    <d v="2008-07-01T00:00:00"/>
    <s v="45 - 69"/>
    <x v="0"/>
    <x v="0"/>
    <x v="2"/>
    <n v="3"/>
    <n v="10680"/>
    <n v="5795"/>
    <n v="6912"/>
    <n v="1652"/>
    <x v="19"/>
    <x v="19"/>
  </r>
  <r>
    <x v="8"/>
    <d v="2008-07-01T00:00:00"/>
    <s v="45 - 69"/>
    <x v="0"/>
    <x v="0"/>
    <x v="3"/>
    <n v="3"/>
    <n v="0"/>
    <n v="0"/>
    <n v="13"/>
    <n v="1"/>
    <x v="19"/>
    <x v="19"/>
  </r>
  <r>
    <x v="8"/>
    <d v="2008-07-01T00:00:00"/>
    <s v="45 - 69"/>
    <x v="1"/>
    <x v="1"/>
    <x v="0"/>
    <n v="1"/>
    <n v="570"/>
    <n v="2592.5"/>
    <n v="364"/>
    <n v="104"/>
    <x v="19"/>
    <x v="19"/>
  </r>
  <r>
    <x v="8"/>
    <d v="2008-07-01T00:00:00"/>
    <s v="45 - 69"/>
    <x v="1"/>
    <x v="1"/>
    <x v="1"/>
    <n v="2"/>
    <n v="80"/>
    <n v="2592.5"/>
    <n v="50"/>
    <n v="15"/>
    <x v="19"/>
    <x v="19"/>
  </r>
  <r>
    <x v="8"/>
    <d v="2008-07-01T00:00:00"/>
    <s v="45 - 69"/>
    <x v="1"/>
    <x v="1"/>
    <x v="2"/>
    <n v="3"/>
    <n v="9730"/>
    <n v="5185"/>
    <n v="7172"/>
    <n v="1830"/>
    <x v="19"/>
    <x v="19"/>
  </r>
  <r>
    <x v="8"/>
    <d v="2008-07-01T00:00:00"/>
    <s v="45 - 69"/>
    <x v="1"/>
    <x v="1"/>
    <x v="3"/>
    <n v="3"/>
    <n v="0"/>
    <n v="0"/>
    <n v="19"/>
    <n v="6"/>
    <x v="19"/>
    <x v="19"/>
  </r>
  <r>
    <x v="8"/>
    <d v="2008-07-01T00:00:00"/>
    <s v="45 - 69"/>
    <x v="2"/>
    <x v="1"/>
    <x v="0"/>
    <n v="1"/>
    <n v="410"/>
    <n v="2235"/>
    <n v="270"/>
    <n v="77"/>
    <x v="19"/>
    <x v="19"/>
  </r>
  <r>
    <x v="8"/>
    <d v="2008-07-01T00:00:00"/>
    <s v="45 - 69"/>
    <x v="2"/>
    <x v="1"/>
    <x v="1"/>
    <n v="2"/>
    <n v="60"/>
    <n v="2235"/>
    <n v="32"/>
    <n v="11"/>
    <x v="19"/>
    <x v="19"/>
  </r>
  <r>
    <x v="8"/>
    <d v="2008-07-01T00:00:00"/>
    <s v="45 - 69"/>
    <x v="2"/>
    <x v="1"/>
    <x v="2"/>
    <n v="3"/>
    <n v="8460"/>
    <n v="4470"/>
    <n v="6129"/>
    <n v="1640"/>
    <x v="19"/>
    <x v="19"/>
  </r>
  <r>
    <x v="8"/>
    <d v="2008-07-01T00:00:00"/>
    <s v="45 - 69"/>
    <x v="2"/>
    <x v="1"/>
    <x v="3"/>
    <n v="3"/>
    <n v="0"/>
    <n v="0"/>
    <n v="10"/>
    <n v="3"/>
    <x v="19"/>
    <x v="19"/>
  </r>
  <r>
    <x v="8"/>
    <d v="2008-07-01T00:00:00"/>
    <s v="45 - 69"/>
    <x v="3"/>
    <x v="1"/>
    <x v="0"/>
    <n v="1"/>
    <n v="320"/>
    <n v="2057.5"/>
    <n v="226"/>
    <n v="75"/>
    <x v="19"/>
    <x v="19"/>
  </r>
  <r>
    <x v="8"/>
    <d v="2008-07-01T00:00:00"/>
    <s v="45 - 69"/>
    <x v="3"/>
    <x v="1"/>
    <x v="1"/>
    <n v="2"/>
    <n v="40"/>
    <n v="2057.5"/>
    <n v="22"/>
    <n v="5"/>
    <x v="19"/>
    <x v="19"/>
  </r>
  <r>
    <x v="8"/>
    <d v="2008-07-01T00:00:00"/>
    <s v="45 - 69"/>
    <x v="3"/>
    <x v="1"/>
    <x v="2"/>
    <n v="3"/>
    <n v="7870"/>
    <n v="4115"/>
    <n v="5867"/>
    <n v="1738"/>
    <x v="19"/>
    <x v="19"/>
  </r>
  <r>
    <x v="8"/>
    <d v="2008-07-01T00:00:00"/>
    <s v="45 - 69"/>
    <x v="3"/>
    <x v="1"/>
    <x v="3"/>
    <n v="3"/>
    <n v="0"/>
    <n v="0"/>
    <n v="8"/>
    <n v="2"/>
    <x v="19"/>
    <x v="19"/>
  </r>
  <r>
    <x v="8"/>
    <d v="2008-07-01T00:00:00"/>
    <s v="45 - 69"/>
    <x v="4"/>
    <x v="1"/>
    <x v="0"/>
    <n v="1"/>
    <n v="220"/>
    <n v="1590"/>
    <n v="118"/>
    <n v="37"/>
    <x v="19"/>
    <x v="19"/>
  </r>
  <r>
    <x v="8"/>
    <d v="2008-07-01T00:00:00"/>
    <s v="45 - 69"/>
    <x v="4"/>
    <x v="1"/>
    <x v="1"/>
    <n v="2"/>
    <n v="30"/>
    <n v="1590"/>
    <n v="14"/>
    <n v="5"/>
    <x v="19"/>
    <x v="19"/>
  </r>
  <r>
    <x v="8"/>
    <d v="2008-07-01T00:00:00"/>
    <s v="45 - 69"/>
    <x v="4"/>
    <x v="1"/>
    <x v="2"/>
    <n v="3"/>
    <n v="6110"/>
    <n v="3180"/>
    <n v="4531"/>
    <n v="1339"/>
    <x v="19"/>
    <x v="19"/>
  </r>
  <r>
    <x v="8"/>
    <d v="2008-07-01T00:00:00"/>
    <s v="45 - 69"/>
    <x v="4"/>
    <x v="1"/>
    <x v="3"/>
    <n v="3"/>
    <n v="0"/>
    <n v="0"/>
    <n v="18"/>
    <n v="5"/>
    <x v="19"/>
    <x v="19"/>
  </r>
  <r>
    <x v="8"/>
    <d v="2008-07-01T00:00:00"/>
    <s v="45 - 69"/>
    <x v="0"/>
    <x v="0"/>
    <x v="0"/>
    <n v="1"/>
    <n v="0"/>
    <n v="0"/>
    <n v="53"/>
    <n v="14"/>
    <x v="20"/>
    <x v="20"/>
  </r>
  <r>
    <x v="8"/>
    <d v="2008-07-01T00:00:00"/>
    <s v="45 - 69"/>
    <x v="0"/>
    <x v="0"/>
    <x v="1"/>
    <n v="2"/>
    <n v="0"/>
    <n v="0"/>
    <n v="28"/>
    <n v="8"/>
    <x v="20"/>
    <x v="20"/>
  </r>
  <r>
    <x v="8"/>
    <d v="2008-07-01T00:00:00"/>
    <s v="45 - 69"/>
    <x v="0"/>
    <x v="0"/>
    <x v="2"/>
    <n v="3"/>
    <n v="0"/>
    <n v="0"/>
    <n v="368"/>
    <n v="73"/>
    <x v="20"/>
    <x v="20"/>
  </r>
  <r>
    <x v="8"/>
    <d v="2008-07-01T00:00:00"/>
    <s v="45 - 69"/>
    <x v="0"/>
    <x v="0"/>
    <x v="3"/>
    <n v="3"/>
    <n v="0"/>
    <n v="0"/>
    <n v="4"/>
    <n v="0"/>
    <x v="20"/>
    <x v="20"/>
  </r>
  <r>
    <x v="8"/>
    <d v="2008-07-01T00:00:00"/>
    <s v="45 - 69"/>
    <x v="1"/>
    <x v="1"/>
    <x v="0"/>
    <n v="1"/>
    <n v="0"/>
    <n v="0"/>
    <n v="61"/>
    <n v="18"/>
    <x v="20"/>
    <x v="20"/>
  </r>
  <r>
    <x v="8"/>
    <d v="2008-07-01T00:00:00"/>
    <s v="45 - 69"/>
    <x v="1"/>
    <x v="1"/>
    <x v="1"/>
    <n v="2"/>
    <n v="0"/>
    <n v="0"/>
    <n v="25"/>
    <n v="5"/>
    <x v="20"/>
    <x v="20"/>
  </r>
  <r>
    <x v="8"/>
    <d v="2008-07-01T00:00:00"/>
    <s v="45 - 69"/>
    <x v="1"/>
    <x v="1"/>
    <x v="2"/>
    <n v="3"/>
    <n v="0"/>
    <n v="0"/>
    <n v="419"/>
    <n v="114"/>
    <x v="20"/>
    <x v="20"/>
  </r>
  <r>
    <x v="8"/>
    <d v="2008-07-01T00:00:00"/>
    <s v="45 - 69"/>
    <x v="1"/>
    <x v="1"/>
    <x v="3"/>
    <n v="3"/>
    <n v="0"/>
    <n v="0"/>
    <n v="4"/>
    <n v="0"/>
    <x v="20"/>
    <x v="20"/>
  </r>
  <r>
    <x v="8"/>
    <d v="2008-07-01T00:00:00"/>
    <s v="45 - 69"/>
    <x v="2"/>
    <x v="1"/>
    <x v="0"/>
    <n v="1"/>
    <n v="0"/>
    <n v="0"/>
    <n v="59"/>
    <n v="16"/>
    <x v="20"/>
    <x v="20"/>
  </r>
  <r>
    <x v="8"/>
    <d v="2008-07-01T00:00:00"/>
    <s v="45 - 69"/>
    <x v="2"/>
    <x v="1"/>
    <x v="1"/>
    <n v="2"/>
    <n v="0"/>
    <n v="0"/>
    <n v="27"/>
    <n v="10"/>
    <x v="20"/>
    <x v="20"/>
  </r>
  <r>
    <x v="8"/>
    <d v="2008-07-01T00:00:00"/>
    <s v="45 - 69"/>
    <x v="2"/>
    <x v="1"/>
    <x v="2"/>
    <n v="3"/>
    <n v="0"/>
    <n v="0"/>
    <n v="469"/>
    <n v="121"/>
    <x v="20"/>
    <x v="20"/>
  </r>
  <r>
    <x v="8"/>
    <d v="2008-07-01T00:00:00"/>
    <s v="45 - 69"/>
    <x v="2"/>
    <x v="1"/>
    <x v="3"/>
    <n v="3"/>
    <n v="0"/>
    <n v="0"/>
    <n v="1"/>
    <n v="1"/>
    <x v="20"/>
    <x v="20"/>
  </r>
  <r>
    <x v="8"/>
    <d v="2008-07-01T00:00:00"/>
    <s v="45 - 69"/>
    <x v="3"/>
    <x v="1"/>
    <x v="0"/>
    <n v="1"/>
    <n v="0"/>
    <n v="0"/>
    <n v="41"/>
    <n v="12"/>
    <x v="20"/>
    <x v="20"/>
  </r>
  <r>
    <x v="8"/>
    <d v="2008-07-01T00:00:00"/>
    <s v="45 - 69"/>
    <x v="3"/>
    <x v="1"/>
    <x v="1"/>
    <n v="2"/>
    <n v="0"/>
    <n v="0"/>
    <n v="15"/>
    <n v="5"/>
    <x v="20"/>
    <x v="20"/>
  </r>
  <r>
    <x v="8"/>
    <d v="2008-07-01T00:00:00"/>
    <s v="45 - 69"/>
    <x v="3"/>
    <x v="1"/>
    <x v="2"/>
    <n v="3"/>
    <n v="0"/>
    <n v="0"/>
    <n v="489"/>
    <n v="139"/>
    <x v="20"/>
    <x v="20"/>
  </r>
  <r>
    <x v="8"/>
    <d v="2008-07-01T00:00:00"/>
    <s v="45 - 69"/>
    <x v="3"/>
    <x v="1"/>
    <x v="3"/>
    <n v="3"/>
    <n v="0"/>
    <n v="0"/>
    <n v="1"/>
    <n v="1"/>
    <x v="20"/>
    <x v="20"/>
  </r>
  <r>
    <x v="8"/>
    <d v="2008-07-01T00:00:00"/>
    <s v="45 - 69"/>
    <x v="4"/>
    <x v="1"/>
    <x v="0"/>
    <n v="1"/>
    <n v="0"/>
    <n v="0"/>
    <n v="25"/>
    <n v="6"/>
    <x v="20"/>
    <x v="20"/>
  </r>
  <r>
    <x v="8"/>
    <d v="2008-07-01T00:00:00"/>
    <s v="45 - 69"/>
    <x v="4"/>
    <x v="1"/>
    <x v="1"/>
    <n v="2"/>
    <n v="0"/>
    <n v="0"/>
    <n v="11"/>
    <n v="3"/>
    <x v="20"/>
    <x v="20"/>
  </r>
  <r>
    <x v="8"/>
    <d v="2008-07-01T00:00:00"/>
    <s v="45 - 69"/>
    <x v="4"/>
    <x v="1"/>
    <x v="2"/>
    <n v="3"/>
    <n v="0"/>
    <n v="0"/>
    <n v="269"/>
    <n v="72"/>
    <x v="20"/>
    <x v="20"/>
  </r>
  <r>
    <x v="8"/>
    <d v="2008-07-01T00:00:00"/>
    <s v="45 - 69"/>
    <x v="4"/>
    <x v="1"/>
    <x v="3"/>
    <n v="3"/>
    <n v="0"/>
    <n v="0"/>
    <n v="4"/>
    <n v="1"/>
    <x v="20"/>
    <x v="20"/>
  </r>
  <r>
    <x v="9"/>
    <d v="2007-07-01T00:00:00"/>
    <s v="45 - 69"/>
    <x v="0"/>
    <x v="0"/>
    <x v="0"/>
    <n v="1"/>
    <n v="1810"/>
    <n v="1577.5"/>
    <n v="1039"/>
    <n v="319"/>
    <x v="0"/>
    <x v="0"/>
  </r>
  <r>
    <x v="9"/>
    <d v="2007-07-01T00:00:00"/>
    <s v="45 - 69"/>
    <x v="0"/>
    <x v="0"/>
    <x v="1"/>
    <n v="2"/>
    <n v="80"/>
    <n v="1577.5"/>
    <n v="44"/>
    <n v="11"/>
    <x v="0"/>
    <x v="0"/>
  </r>
  <r>
    <x v="9"/>
    <d v="2007-07-01T00:00:00"/>
    <s v="45 - 69"/>
    <x v="0"/>
    <x v="0"/>
    <x v="2"/>
    <n v="3"/>
    <n v="4420"/>
    <n v="3155"/>
    <n v="2662"/>
    <n v="782"/>
    <x v="0"/>
    <x v="0"/>
  </r>
  <r>
    <x v="9"/>
    <d v="2007-07-01T00:00:00"/>
    <s v="45 - 69"/>
    <x v="0"/>
    <x v="0"/>
    <x v="3"/>
    <n v="3"/>
    <n v="0"/>
    <n v="0"/>
    <n v="5"/>
    <n v="1"/>
    <x v="0"/>
    <x v="0"/>
  </r>
  <r>
    <x v="9"/>
    <d v="2007-07-01T00:00:00"/>
    <s v="45 - 69"/>
    <x v="1"/>
    <x v="1"/>
    <x v="0"/>
    <n v="1"/>
    <n v="1350"/>
    <n v="1427.5"/>
    <n v="899"/>
    <n v="266"/>
    <x v="0"/>
    <x v="0"/>
  </r>
  <r>
    <x v="9"/>
    <d v="2007-07-01T00:00:00"/>
    <s v="45 - 69"/>
    <x v="1"/>
    <x v="1"/>
    <x v="1"/>
    <n v="2"/>
    <n v="50"/>
    <n v="1427.5"/>
    <n v="36"/>
    <n v="9"/>
    <x v="0"/>
    <x v="0"/>
  </r>
  <r>
    <x v="9"/>
    <d v="2007-07-01T00:00:00"/>
    <s v="45 - 69"/>
    <x v="1"/>
    <x v="1"/>
    <x v="2"/>
    <n v="3"/>
    <n v="4300"/>
    <n v="2855"/>
    <n v="2774"/>
    <n v="827"/>
    <x v="0"/>
    <x v="0"/>
  </r>
  <r>
    <x v="9"/>
    <d v="2007-07-01T00:00:00"/>
    <s v="45 - 69"/>
    <x v="1"/>
    <x v="1"/>
    <x v="3"/>
    <n v="3"/>
    <n v="0"/>
    <n v="0"/>
    <n v="5"/>
    <n v="2"/>
    <x v="0"/>
    <x v="0"/>
  </r>
  <r>
    <x v="9"/>
    <d v="2007-07-01T00:00:00"/>
    <s v="45 - 69"/>
    <x v="2"/>
    <x v="1"/>
    <x v="0"/>
    <n v="1"/>
    <n v="1050"/>
    <n v="1300"/>
    <n v="723"/>
    <n v="192"/>
    <x v="0"/>
    <x v="0"/>
  </r>
  <r>
    <x v="9"/>
    <d v="2007-07-01T00:00:00"/>
    <s v="45 - 69"/>
    <x v="2"/>
    <x v="1"/>
    <x v="1"/>
    <n v="2"/>
    <n v="50"/>
    <n v="1300"/>
    <n v="32"/>
    <n v="12"/>
    <x v="0"/>
    <x v="0"/>
  </r>
  <r>
    <x v="9"/>
    <d v="2007-07-01T00:00:00"/>
    <s v="45 - 69"/>
    <x v="2"/>
    <x v="1"/>
    <x v="2"/>
    <n v="3"/>
    <n v="4100"/>
    <n v="2600"/>
    <n v="2850"/>
    <n v="811"/>
    <x v="0"/>
    <x v="0"/>
  </r>
  <r>
    <x v="9"/>
    <d v="2007-07-01T00:00:00"/>
    <s v="45 - 69"/>
    <x v="2"/>
    <x v="1"/>
    <x v="3"/>
    <n v="3"/>
    <n v="0"/>
    <n v="0"/>
    <n v="5"/>
    <n v="4"/>
    <x v="0"/>
    <x v="0"/>
  </r>
  <r>
    <x v="9"/>
    <d v="2007-07-01T00:00:00"/>
    <s v="45 - 69"/>
    <x v="3"/>
    <x v="1"/>
    <x v="0"/>
    <n v="1"/>
    <n v="820"/>
    <n v="1200"/>
    <n v="568"/>
    <n v="166"/>
    <x v="0"/>
    <x v="0"/>
  </r>
  <r>
    <x v="9"/>
    <d v="2007-07-01T00:00:00"/>
    <s v="45 - 69"/>
    <x v="3"/>
    <x v="1"/>
    <x v="1"/>
    <n v="2"/>
    <n v="30"/>
    <n v="1200"/>
    <n v="20"/>
    <n v="5"/>
    <x v="0"/>
    <x v="0"/>
  </r>
  <r>
    <x v="9"/>
    <d v="2007-07-01T00:00:00"/>
    <s v="45 - 69"/>
    <x v="3"/>
    <x v="1"/>
    <x v="2"/>
    <n v="3"/>
    <n v="3940"/>
    <n v="2400"/>
    <n v="2771"/>
    <n v="760"/>
    <x v="0"/>
    <x v="0"/>
  </r>
  <r>
    <x v="9"/>
    <d v="2007-07-01T00:00:00"/>
    <s v="45 - 69"/>
    <x v="3"/>
    <x v="1"/>
    <x v="3"/>
    <n v="3"/>
    <n v="0"/>
    <n v="0"/>
    <n v="2"/>
    <n v="0"/>
    <x v="0"/>
    <x v="0"/>
  </r>
  <r>
    <x v="9"/>
    <d v="2007-07-01T00:00:00"/>
    <s v="45 - 69"/>
    <x v="4"/>
    <x v="1"/>
    <x v="0"/>
    <n v="1"/>
    <n v="650"/>
    <n v="967.5"/>
    <n v="402"/>
    <n v="98"/>
    <x v="0"/>
    <x v="0"/>
  </r>
  <r>
    <x v="9"/>
    <d v="2007-07-01T00:00:00"/>
    <s v="45 - 69"/>
    <x v="4"/>
    <x v="1"/>
    <x v="1"/>
    <n v="2"/>
    <n v="30"/>
    <n v="967.5"/>
    <n v="19"/>
    <n v="10"/>
    <x v="0"/>
    <x v="0"/>
  </r>
  <r>
    <x v="9"/>
    <d v="2007-07-01T00:00:00"/>
    <s v="45 - 69"/>
    <x v="4"/>
    <x v="1"/>
    <x v="2"/>
    <n v="3"/>
    <n v="3190"/>
    <n v="1935"/>
    <n v="2154"/>
    <n v="587"/>
    <x v="0"/>
    <x v="0"/>
  </r>
  <r>
    <x v="9"/>
    <d v="2007-07-01T00:00:00"/>
    <s v="45 - 69"/>
    <x v="4"/>
    <x v="1"/>
    <x v="3"/>
    <n v="3"/>
    <n v="0"/>
    <n v="0"/>
    <n v="6"/>
    <n v="1"/>
    <x v="0"/>
    <x v="0"/>
  </r>
  <r>
    <x v="9"/>
    <d v="2007-07-01T00:00:00"/>
    <s v="45 - 69"/>
    <x v="0"/>
    <x v="0"/>
    <x v="0"/>
    <n v="1"/>
    <n v="1630"/>
    <n v="5207.5"/>
    <n v="905"/>
    <n v="272"/>
    <x v="1"/>
    <x v="1"/>
  </r>
  <r>
    <x v="9"/>
    <d v="2007-07-01T00:00:00"/>
    <s v="45 - 69"/>
    <x v="0"/>
    <x v="0"/>
    <x v="1"/>
    <n v="2"/>
    <n v="1100"/>
    <n v="5207.5"/>
    <n v="662"/>
    <n v="203"/>
    <x v="1"/>
    <x v="1"/>
  </r>
  <r>
    <x v="9"/>
    <d v="2007-07-01T00:00:00"/>
    <s v="45 - 69"/>
    <x v="0"/>
    <x v="0"/>
    <x v="2"/>
    <n v="3"/>
    <n v="18100"/>
    <n v="10415"/>
    <n v="10065"/>
    <n v="2626"/>
    <x v="1"/>
    <x v="1"/>
  </r>
  <r>
    <x v="9"/>
    <d v="2007-07-01T00:00:00"/>
    <s v="45 - 69"/>
    <x v="0"/>
    <x v="0"/>
    <x v="3"/>
    <n v="3"/>
    <n v="0"/>
    <n v="0"/>
    <n v="15"/>
    <n v="3"/>
    <x v="1"/>
    <x v="1"/>
  </r>
  <r>
    <x v="9"/>
    <d v="2007-07-01T00:00:00"/>
    <s v="45 - 69"/>
    <x v="1"/>
    <x v="1"/>
    <x v="0"/>
    <n v="1"/>
    <n v="1150"/>
    <n v="4275"/>
    <n v="697"/>
    <n v="191"/>
    <x v="1"/>
    <x v="1"/>
  </r>
  <r>
    <x v="9"/>
    <d v="2007-07-01T00:00:00"/>
    <s v="45 - 69"/>
    <x v="1"/>
    <x v="1"/>
    <x v="1"/>
    <n v="2"/>
    <n v="840"/>
    <n v="4275"/>
    <n v="549"/>
    <n v="138"/>
    <x v="1"/>
    <x v="1"/>
  </r>
  <r>
    <x v="9"/>
    <d v="2007-07-01T00:00:00"/>
    <s v="45 - 69"/>
    <x v="1"/>
    <x v="1"/>
    <x v="2"/>
    <n v="3"/>
    <n v="15120"/>
    <n v="8550"/>
    <n v="8521"/>
    <n v="2123"/>
    <x v="1"/>
    <x v="1"/>
  </r>
  <r>
    <x v="9"/>
    <d v="2007-07-01T00:00:00"/>
    <s v="45 - 69"/>
    <x v="1"/>
    <x v="1"/>
    <x v="3"/>
    <n v="3"/>
    <n v="0"/>
    <n v="0"/>
    <n v="13"/>
    <n v="1"/>
    <x v="1"/>
    <x v="1"/>
  </r>
  <r>
    <x v="9"/>
    <d v="2007-07-01T00:00:00"/>
    <s v="45 - 69"/>
    <x v="2"/>
    <x v="1"/>
    <x v="0"/>
    <n v="1"/>
    <n v="850"/>
    <n v="3647.5"/>
    <n v="534"/>
    <n v="128"/>
    <x v="1"/>
    <x v="1"/>
  </r>
  <r>
    <x v="9"/>
    <d v="2007-07-01T00:00:00"/>
    <s v="45 - 69"/>
    <x v="2"/>
    <x v="1"/>
    <x v="1"/>
    <n v="2"/>
    <n v="690"/>
    <n v="3647.5"/>
    <n v="431"/>
    <n v="96"/>
    <x v="1"/>
    <x v="1"/>
  </r>
  <r>
    <x v="9"/>
    <d v="2007-07-01T00:00:00"/>
    <s v="45 - 69"/>
    <x v="2"/>
    <x v="1"/>
    <x v="2"/>
    <n v="3"/>
    <n v="13040"/>
    <n v="7295"/>
    <n v="7952"/>
    <n v="1726"/>
    <x v="1"/>
    <x v="1"/>
  </r>
  <r>
    <x v="9"/>
    <d v="2007-07-01T00:00:00"/>
    <s v="45 - 69"/>
    <x v="2"/>
    <x v="1"/>
    <x v="3"/>
    <n v="3"/>
    <n v="0"/>
    <n v="0"/>
    <n v="7"/>
    <n v="2"/>
    <x v="1"/>
    <x v="1"/>
  </r>
  <r>
    <x v="9"/>
    <d v="2007-07-01T00:00:00"/>
    <s v="45 - 69"/>
    <x v="3"/>
    <x v="1"/>
    <x v="0"/>
    <n v="1"/>
    <n v="580"/>
    <n v="3187.5"/>
    <n v="373"/>
    <n v="92"/>
    <x v="1"/>
    <x v="1"/>
  </r>
  <r>
    <x v="9"/>
    <d v="2007-07-01T00:00:00"/>
    <s v="45 - 69"/>
    <x v="3"/>
    <x v="1"/>
    <x v="1"/>
    <n v="2"/>
    <n v="480"/>
    <n v="3187.5"/>
    <n v="354"/>
    <n v="70"/>
    <x v="1"/>
    <x v="1"/>
  </r>
  <r>
    <x v="9"/>
    <d v="2007-07-01T00:00:00"/>
    <s v="45 - 69"/>
    <x v="3"/>
    <x v="1"/>
    <x v="2"/>
    <n v="3"/>
    <n v="11680"/>
    <n v="6375"/>
    <n v="7318"/>
    <n v="1706"/>
    <x v="1"/>
    <x v="1"/>
  </r>
  <r>
    <x v="9"/>
    <d v="2007-07-01T00:00:00"/>
    <s v="45 - 69"/>
    <x v="3"/>
    <x v="1"/>
    <x v="3"/>
    <n v="3"/>
    <n v="0"/>
    <n v="0"/>
    <n v="8"/>
    <n v="2"/>
    <x v="1"/>
    <x v="1"/>
  </r>
  <r>
    <x v="9"/>
    <d v="2007-07-01T00:00:00"/>
    <s v="45 - 69"/>
    <x v="4"/>
    <x v="1"/>
    <x v="0"/>
    <n v="1"/>
    <n v="390"/>
    <n v="2392.5"/>
    <n v="222"/>
    <n v="58"/>
    <x v="1"/>
    <x v="1"/>
  </r>
  <r>
    <x v="9"/>
    <d v="2007-07-01T00:00:00"/>
    <s v="45 - 69"/>
    <x v="4"/>
    <x v="1"/>
    <x v="1"/>
    <n v="2"/>
    <n v="350"/>
    <n v="2392.5"/>
    <n v="221"/>
    <n v="56"/>
    <x v="1"/>
    <x v="1"/>
  </r>
  <r>
    <x v="9"/>
    <d v="2007-07-01T00:00:00"/>
    <s v="45 - 69"/>
    <x v="4"/>
    <x v="1"/>
    <x v="2"/>
    <n v="3"/>
    <n v="8840"/>
    <n v="4785"/>
    <n v="5534"/>
    <n v="1344"/>
    <x v="1"/>
    <x v="1"/>
  </r>
  <r>
    <x v="9"/>
    <d v="2007-07-01T00:00:00"/>
    <s v="45 - 69"/>
    <x v="4"/>
    <x v="1"/>
    <x v="3"/>
    <n v="3"/>
    <n v="0"/>
    <n v="0"/>
    <n v="22"/>
    <n v="7"/>
    <x v="1"/>
    <x v="1"/>
  </r>
  <r>
    <x v="9"/>
    <d v="2007-07-01T00:00:00"/>
    <s v="45 - 69"/>
    <x v="0"/>
    <x v="0"/>
    <x v="0"/>
    <n v="1"/>
    <n v="1190"/>
    <n v="3997.5"/>
    <n v="570"/>
    <n v="169"/>
    <x v="2"/>
    <x v="2"/>
  </r>
  <r>
    <x v="9"/>
    <d v="2007-07-01T00:00:00"/>
    <s v="45 - 69"/>
    <x v="0"/>
    <x v="0"/>
    <x v="1"/>
    <n v="2"/>
    <n v="1610"/>
    <n v="3997.5"/>
    <n v="869"/>
    <n v="257"/>
    <x v="2"/>
    <x v="2"/>
  </r>
  <r>
    <x v="9"/>
    <d v="2007-07-01T00:00:00"/>
    <s v="45 - 69"/>
    <x v="0"/>
    <x v="0"/>
    <x v="2"/>
    <n v="3"/>
    <n v="13180"/>
    <n v="7995"/>
    <n v="6069"/>
    <n v="1819"/>
    <x v="2"/>
    <x v="2"/>
  </r>
  <r>
    <x v="9"/>
    <d v="2007-07-01T00:00:00"/>
    <s v="45 - 69"/>
    <x v="0"/>
    <x v="0"/>
    <x v="3"/>
    <n v="3"/>
    <n v="0"/>
    <n v="0"/>
    <n v="36"/>
    <n v="11"/>
    <x v="2"/>
    <x v="2"/>
  </r>
  <r>
    <x v="9"/>
    <d v="2007-07-01T00:00:00"/>
    <s v="45 - 69"/>
    <x v="1"/>
    <x v="1"/>
    <x v="0"/>
    <n v="1"/>
    <n v="930"/>
    <n v="3357.5"/>
    <n v="466"/>
    <n v="118"/>
    <x v="2"/>
    <x v="2"/>
  </r>
  <r>
    <x v="9"/>
    <d v="2007-07-01T00:00:00"/>
    <s v="45 - 69"/>
    <x v="1"/>
    <x v="1"/>
    <x v="1"/>
    <n v="2"/>
    <n v="1270"/>
    <n v="3357.5"/>
    <n v="747"/>
    <n v="207"/>
    <x v="2"/>
    <x v="2"/>
  </r>
  <r>
    <x v="9"/>
    <d v="2007-07-01T00:00:00"/>
    <s v="45 - 69"/>
    <x v="1"/>
    <x v="1"/>
    <x v="2"/>
    <n v="3"/>
    <n v="11230"/>
    <n v="6715"/>
    <n v="5299"/>
    <n v="1486"/>
    <x v="2"/>
    <x v="2"/>
  </r>
  <r>
    <x v="9"/>
    <d v="2007-07-01T00:00:00"/>
    <s v="45 - 69"/>
    <x v="1"/>
    <x v="1"/>
    <x v="3"/>
    <n v="3"/>
    <n v="0"/>
    <n v="0"/>
    <n v="35"/>
    <n v="11"/>
    <x v="2"/>
    <x v="2"/>
  </r>
  <r>
    <x v="9"/>
    <d v="2007-07-01T00:00:00"/>
    <s v="45 - 69"/>
    <x v="2"/>
    <x v="1"/>
    <x v="0"/>
    <n v="1"/>
    <n v="680"/>
    <n v="2770"/>
    <n v="378"/>
    <n v="108"/>
    <x v="2"/>
    <x v="2"/>
  </r>
  <r>
    <x v="9"/>
    <d v="2007-07-01T00:00:00"/>
    <s v="45 - 69"/>
    <x v="2"/>
    <x v="1"/>
    <x v="1"/>
    <n v="2"/>
    <n v="1000"/>
    <n v="2770"/>
    <n v="624"/>
    <n v="165"/>
    <x v="2"/>
    <x v="2"/>
  </r>
  <r>
    <x v="9"/>
    <d v="2007-07-01T00:00:00"/>
    <s v="45 - 69"/>
    <x v="2"/>
    <x v="1"/>
    <x v="2"/>
    <n v="3"/>
    <n v="9400"/>
    <n v="5540"/>
    <n v="5023"/>
    <n v="1283"/>
    <x v="2"/>
    <x v="2"/>
  </r>
  <r>
    <x v="9"/>
    <d v="2007-07-01T00:00:00"/>
    <s v="45 - 69"/>
    <x v="2"/>
    <x v="1"/>
    <x v="3"/>
    <n v="3"/>
    <n v="0"/>
    <n v="0"/>
    <n v="27"/>
    <n v="5"/>
    <x v="2"/>
    <x v="2"/>
  </r>
  <r>
    <x v="9"/>
    <d v="2007-07-01T00:00:00"/>
    <s v="45 - 69"/>
    <x v="3"/>
    <x v="1"/>
    <x v="0"/>
    <n v="1"/>
    <n v="470"/>
    <n v="2215"/>
    <n v="246"/>
    <n v="76"/>
    <x v="2"/>
    <x v="2"/>
  </r>
  <r>
    <x v="9"/>
    <d v="2007-07-01T00:00:00"/>
    <s v="45 - 69"/>
    <x v="3"/>
    <x v="1"/>
    <x v="1"/>
    <n v="2"/>
    <n v="720"/>
    <n v="2215"/>
    <n v="438"/>
    <n v="147"/>
    <x v="2"/>
    <x v="2"/>
  </r>
  <r>
    <x v="9"/>
    <d v="2007-07-01T00:00:00"/>
    <s v="45 - 69"/>
    <x v="3"/>
    <x v="1"/>
    <x v="2"/>
    <n v="3"/>
    <n v="7660"/>
    <n v="4430"/>
    <n v="4229"/>
    <n v="1238"/>
    <x v="2"/>
    <x v="2"/>
  </r>
  <r>
    <x v="9"/>
    <d v="2007-07-01T00:00:00"/>
    <s v="45 - 69"/>
    <x v="3"/>
    <x v="1"/>
    <x v="3"/>
    <n v="3"/>
    <n v="0"/>
    <n v="0"/>
    <n v="18"/>
    <n v="4"/>
    <x v="2"/>
    <x v="2"/>
  </r>
  <r>
    <x v="9"/>
    <d v="2007-07-01T00:00:00"/>
    <s v="45 - 69"/>
    <x v="4"/>
    <x v="1"/>
    <x v="0"/>
    <n v="1"/>
    <n v="340"/>
    <n v="1682.5"/>
    <n v="153"/>
    <n v="41"/>
    <x v="2"/>
    <x v="2"/>
  </r>
  <r>
    <x v="9"/>
    <d v="2007-07-01T00:00:00"/>
    <s v="45 - 69"/>
    <x v="4"/>
    <x v="1"/>
    <x v="1"/>
    <n v="2"/>
    <n v="640"/>
    <n v="1682.5"/>
    <n v="363"/>
    <n v="99"/>
    <x v="2"/>
    <x v="2"/>
  </r>
  <r>
    <x v="9"/>
    <d v="2007-07-01T00:00:00"/>
    <s v="45 - 69"/>
    <x v="4"/>
    <x v="1"/>
    <x v="2"/>
    <n v="3"/>
    <n v="5760"/>
    <n v="3365"/>
    <n v="2971"/>
    <n v="823"/>
    <x v="2"/>
    <x v="2"/>
  </r>
  <r>
    <x v="9"/>
    <d v="2007-07-01T00:00:00"/>
    <s v="45 - 69"/>
    <x v="4"/>
    <x v="1"/>
    <x v="3"/>
    <n v="3"/>
    <n v="0"/>
    <n v="0"/>
    <n v="28"/>
    <n v="10"/>
    <x v="2"/>
    <x v="2"/>
  </r>
  <r>
    <x v="9"/>
    <d v="2007-07-01T00:00:00"/>
    <s v="45 - 69"/>
    <x v="0"/>
    <x v="0"/>
    <x v="0"/>
    <n v="1"/>
    <n v="2260"/>
    <n v="4327.5"/>
    <n v="975"/>
    <n v="291"/>
    <x v="3"/>
    <x v="3"/>
  </r>
  <r>
    <x v="9"/>
    <d v="2007-07-01T00:00:00"/>
    <s v="45 - 69"/>
    <x v="0"/>
    <x v="0"/>
    <x v="1"/>
    <n v="2"/>
    <n v="2790"/>
    <n v="4327.5"/>
    <n v="1367"/>
    <n v="409"/>
    <x v="3"/>
    <x v="3"/>
  </r>
  <r>
    <x v="9"/>
    <d v="2007-07-01T00:00:00"/>
    <s v="45 - 69"/>
    <x v="0"/>
    <x v="0"/>
    <x v="2"/>
    <n v="3"/>
    <n v="12250"/>
    <n v="8655"/>
    <n v="5627"/>
    <n v="1778"/>
    <x v="3"/>
    <x v="3"/>
  </r>
  <r>
    <x v="9"/>
    <d v="2007-07-01T00:00:00"/>
    <s v="45 - 69"/>
    <x v="0"/>
    <x v="0"/>
    <x v="3"/>
    <n v="3"/>
    <n v="0"/>
    <n v="0"/>
    <n v="21"/>
    <n v="6"/>
    <x v="3"/>
    <x v="3"/>
  </r>
  <r>
    <x v="9"/>
    <d v="2007-07-01T00:00:00"/>
    <s v="45 - 69"/>
    <x v="1"/>
    <x v="1"/>
    <x v="0"/>
    <n v="1"/>
    <n v="1740"/>
    <n v="3525"/>
    <n v="877"/>
    <n v="251"/>
    <x v="3"/>
    <x v="3"/>
  </r>
  <r>
    <x v="9"/>
    <d v="2007-07-01T00:00:00"/>
    <s v="45 - 69"/>
    <x v="1"/>
    <x v="1"/>
    <x v="1"/>
    <n v="2"/>
    <n v="2060"/>
    <n v="3525"/>
    <n v="1075"/>
    <n v="303"/>
    <x v="3"/>
    <x v="3"/>
  </r>
  <r>
    <x v="9"/>
    <d v="2007-07-01T00:00:00"/>
    <s v="45 - 69"/>
    <x v="1"/>
    <x v="1"/>
    <x v="2"/>
    <n v="3"/>
    <n v="10300"/>
    <n v="7050"/>
    <n v="5085"/>
    <n v="1484"/>
    <x v="3"/>
    <x v="3"/>
  </r>
  <r>
    <x v="9"/>
    <d v="2007-07-01T00:00:00"/>
    <s v="45 - 69"/>
    <x v="1"/>
    <x v="1"/>
    <x v="3"/>
    <n v="3"/>
    <n v="0"/>
    <n v="0"/>
    <n v="20"/>
    <n v="2"/>
    <x v="3"/>
    <x v="3"/>
  </r>
  <r>
    <x v="9"/>
    <d v="2007-07-01T00:00:00"/>
    <s v="45 - 69"/>
    <x v="2"/>
    <x v="1"/>
    <x v="0"/>
    <n v="1"/>
    <n v="1330"/>
    <n v="3012.5"/>
    <n v="690"/>
    <n v="192"/>
    <x v="3"/>
    <x v="3"/>
  </r>
  <r>
    <x v="9"/>
    <d v="2007-07-01T00:00:00"/>
    <s v="45 - 69"/>
    <x v="2"/>
    <x v="1"/>
    <x v="1"/>
    <n v="2"/>
    <n v="1710"/>
    <n v="3012.5"/>
    <n v="945"/>
    <n v="242"/>
    <x v="3"/>
    <x v="3"/>
  </r>
  <r>
    <x v="9"/>
    <d v="2007-07-01T00:00:00"/>
    <s v="45 - 69"/>
    <x v="2"/>
    <x v="1"/>
    <x v="2"/>
    <n v="3"/>
    <n v="9010"/>
    <n v="6025"/>
    <n v="4883"/>
    <n v="1211"/>
    <x v="3"/>
    <x v="3"/>
  </r>
  <r>
    <x v="9"/>
    <d v="2007-07-01T00:00:00"/>
    <s v="45 - 69"/>
    <x v="2"/>
    <x v="1"/>
    <x v="3"/>
    <n v="3"/>
    <n v="0"/>
    <n v="0"/>
    <n v="8"/>
    <n v="2"/>
    <x v="3"/>
    <x v="3"/>
  </r>
  <r>
    <x v="9"/>
    <d v="2007-07-01T00:00:00"/>
    <s v="45 - 69"/>
    <x v="3"/>
    <x v="1"/>
    <x v="0"/>
    <n v="1"/>
    <n v="940"/>
    <n v="2540"/>
    <n v="491"/>
    <n v="150"/>
    <x v="3"/>
    <x v="3"/>
  </r>
  <r>
    <x v="9"/>
    <d v="2007-07-01T00:00:00"/>
    <s v="45 - 69"/>
    <x v="3"/>
    <x v="1"/>
    <x v="1"/>
    <n v="2"/>
    <n v="1350"/>
    <n v="2540"/>
    <n v="754"/>
    <n v="201"/>
    <x v="3"/>
    <x v="3"/>
  </r>
  <r>
    <x v="9"/>
    <d v="2007-07-01T00:00:00"/>
    <s v="45 - 69"/>
    <x v="3"/>
    <x v="1"/>
    <x v="2"/>
    <n v="3"/>
    <n v="7870"/>
    <n v="5080"/>
    <n v="4537"/>
    <n v="1387"/>
    <x v="3"/>
    <x v="3"/>
  </r>
  <r>
    <x v="9"/>
    <d v="2007-07-01T00:00:00"/>
    <s v="45 - 69"/>
    <x v="3"/>
    <x v="1"/>
    <x v="3"/>
    <n v="3"/>
    <n v="0"/>
    <n v="0"/>
    <n v="10"/>
    <n v="2"/>
    <x v="3"/>
    <x v="3"/>
  </r>
  <r>
    <x v="9"/>
    <d v="2007-07-01T00:00:00"/>
    <s v="45 - 69"/>
    <x v="4"/>
    <x v="1"/>
    <x v="0"/>
    <n v="1"/>
    <n v="640"/>
    <n v="1892.5"/>
    <n v="335"/>
    <n v="90"/>
    <x v="3"/>
    <x v="3"/>
  </r>
  <r>
    <x v="9"/>
    <d v="2007-07-01T00:00:00"/>
    <s v="45 - 69"/>
    <x v="4"/>
    <x v="1"/>
    <x v="1"/>
    <n v="2"/>
    <n v="920"/>
    <n v="1892.5"/>
    <n v="435"/>
    <n v="122"/>
    <x v="3"/>
    <x v="3"/>
  </r>
  <r>
    <x v="9"/>
    <d v="2007-07-01T00:00:00"/>
    <s v="45 - 69"/>
    <x v="4"/>
    <x v="1"/>
    <x v="2"/>
    <n v="3"/>
    <n v="6010"/>
    <n v="3785"/>
    <n v="3404"/>
    <n v="1059"/>
    <x v="3"/>
    <x v="3"/>
  </r>
  <r>
    <x v="9"/>
    <d v="2007-07-01T00:00:00"/>
    <s v="45 - 69"/>
    <x v="4"/>
    <x v="1"/>
    <x v="3"/>
    <n v="3"/>
    <n v="0"/>
    <n v="0"/>
    <n v="29"/>
    <n v="9"/>
    <x v="3"/>
    <x v="3"/>
  </r>
  <r>
    <x v="9"/>
    <d v="2007-07-01T00:00:00"/>
    <s v="45 - 69"/>
    <x v="0"/>
    <x v="0"/>
    <x v="0"/>
    <n v="1"/>
    <n v="2420"/>
    <n v="3347.5"/>
    <n v="741"/>
    <n v="244"/>
    <x v="4"/>
    <x v="4"/>
  </r>
  <r>
    <x v="9"/>
    <d v="2007-07-01T00:00:00"/>
    <s v="45 - 69"/>
    <x v="0"/>
    <x v="0"/>
    <x v="1"/>
    <n v="2"/>
    <n v="220"/>
    <n v="3347.5"/>
    <n v="79"/>
    <n v="29"/>
    <x v="4"/>
    <x v="4"/>
  </r>
  <r>
    <x v="9"/>
    <d v="2007-07-01T00:00:00"/>
    <s v="45 - 69"/>
    <x v="0"/>
    <x v="0"/>
    <x v="2"/>
    <n v="3"/>
    <n v="10740"/>
    <n v="6695"/>
    <n v="4456"/>
    <n v="1368"/>
    <x v="4"/>
    <x v="4"/>
  </r>
  <r>
    <x v="9"/>
    <d v="2007-07-01T00:00:00"/>
    <s v="45 - 69"/>
    <x v="0"/>
    <x v="0"/>
    <x v="3"/>
    <n v="3"/>
    <n v="0"/>
    <n v="0"/>
    <n v="9"/>
    <n v="3"/>
    <x v="4"/>
    <x v="4"/>
  </r>
  <r>
    <x v="9"/>
    <d v="2007-07-01T00:00:00"/>
    <s v="45 - 69"/>
    <x v="1"/>
    <x v="1"/>
    <x v="0"/>
    <n v="1"/>
    <n v="1860"/>
    <n v="2945"/>
    <n v="708"/>
    <n v="209"/>
    <x v="4"/>
    <x v="4"/>
  </r>
  <r>
    <x v="9"/>
    <d v="2007-07-01T00:00:00"/>
    <s v="45 - 69"/>
    <x v="1"/>
    <x v="1"/>
    <x v="1"/>
    <n v="2"/>
    <n v="180"/>
    <n v="2945"/>
    <n v="83"/>
    <n v="22"/>
    <x v="4"/>
    <x v="4"/>
  </r>
  <r>
    <x v="9"/>
    <d v="2007-07-01T00:00:00"/>
    <s v="45 - 69"/>
    <x v="1"/>
    <x v="1"/>
    <x v="2"/>
    <n v="3"/>
    <n v="9730"/>
    <n v="5890"/>
    <n v="5000"/>
    <n v="1486"/>
    <x v="4"/>
    <x v="4"/>
  </r>
  <r>
    <x v="9"/>
    <d v="2007-07-01T00:00:00"/>
    <s v="45 - 69"/>
    <x v="1"/>
    <x v="1"/>
    <x v="3"/>
    <n v="3"/>
    <n v="0"/>
    <n v="0"/>
    <n v="7"/>
    <n v="1"/>
    <x v="4"/>
    <x v="4"/>
  </r>
  <r>
    <x v="9"/>
    <d v="2007-07-01T00:00:00"/>
    <s v="45 - 69"/>
    <x v="2"/>
    <x v="1"/>
    <x v="0"/>
    <n v="1"/>
    <n v="1420"/>
    <n v="2602.5"/>
    <n v="648"/>
    <n v="162"/>
    <x v="4"/>
    <x v="4"/>
  </r>
  <r>
    <x v="9"/>
    <d v="2007-07-01T00:00:00"/>
    <s v="45 - 69"/>
    <x v="2"/>
    <x v="1"/>
    <x v="1"/>
    <n v="2"/>
    <n v="160"/>
    <n v="2602.5"/>
    <n v="62"/>
    <n v="19"/>
    <x v="4"/>
    <x v="4"/>
  </r>
  <r>
    <x v="9"/>
    <d v="2007-07-01T00:00:00"/>
    <s v="45 - 69"/>
    <x v="2"/>
    <x v="1"/>
    <x v="2"/>
    <n v="3"/>
    <n v="8820"/>
    <n v="5205"/>
    <n v="5139"/>
    <n v="1119"/>
    <x v="4"/>
    <x v="4"/>
  </r>
  <r>
    <x v="9"/>
    <d v="2007-07-01T00:00:00"/>
    <s v="45 - 69"/>
    <x v="2"/>
    <x v="1"/>
    <x v="3"/>
    <n v="3"/>
    <n v="0"/>
    <n v="0"/>
    <n v="10"/>
    <n v="5"/>
    <x v="4"/>
    <x v="4"/>
  </r>
  <r>
    <x v="9"/>
    <d v="2007-07-01T00:00:00"/>
    <s v="45 - 69"/>
    <x v="3"/>
    <x v="1"/>
    <x v="0"/>
    <n v="1"/>
    <n v="1020"/>
    <n v="2295"/>
    <n v="468"/>
    <n v="113"/>
    <x v="4"/>
    <x v="4"/>
  </r>
  <r>
    <x v="9"/>
    <d v="2007-07-01T00:00:00"/>
    <s v="45 - 69"/>
    <x v="3"/>
    <x v="1"/>
    <x v="1"/>
    <n v="2"/>
    <n v="120"/>
    <n v="2295"/>
    <n v="61"/>
    <n v="12"/>
    <x v="4"/>
    <x v="4"/>
  </r>
  <r>
    <x v="9"/>
    <d v="2007-07-01T00:00:00"/>
    <s v="45 - 69"/>
    <x v="3"/>
    <x v="1"/>
    <x v="2"/>
    <n v="3"/>
    <n v="8030"/>
    <n v="4590"/>
    <n v="5067"/>
    <n v="1191"/>
    <x v="4"/>
    <x v="4"/>
  </r>
  <r>
    <x v="9"/>
    <d v="2007-07-01T00:00:00"/>
    <s v="45 - 69"/>
    <x v="3"/>
    <x v="1"/>
    <x v="3"/>
    <n v="3"/>
    <n v="0"/>
    <n v="0"/>
    <n v="12"/>
    <n v="4"/>
    <x v="4"/>
    <x v="4"/>
  </r>
  <r>
    <x v="9"/>
    <d v="2007-07-01T00:00:00"/>
    <s v="45 - 69"/>
    <x v="4"/>
    <x v="1"/>
    <x v="0"/>
    <n v="1"/>
    <n v="730"/>
    <n v="1837.5"/>
    <n v="347"/>
    <n v="105"/>
    <x v="4"/>
    <x v="4"/>
  </r>
  <r>
    <x v="9"/>
    <d v="2007-07-01T00:00:00"/>
    <s v="45 - 69"/>
    <x v="4"/>
    <x v="1"/>
    <x v="1"/>
    <n v="2"/>
    <n v="100"/>
    <n v="1837.5"/>
    <n v="61"/>
    <n v="14"/>
    <x v="4"/>
    <x v="4"/>
  </r>
  <r>
    <x v="9"/>
    <d v="2007-07-01T00:00:00"/>
    <s v="45 - 69"/>
    <x v="4"/>
    <x v="1"/>
    <x v="2"/>
    <n v="3"/>
    <n v="6520"/>
    <n v="3675"/>
    <n v="4226"/>
    <n v="1109"/>
    <x v="4"/>
    <x v="4"/>
  </r>
  <r>
    <x v="9"/>
    <d v="2007-07-01T00:00:00"/>
    <s v="45 - 69"/>
    <x v="4"/>
    <x v="1"/>
    <x v="3"/>
    <n v="3"/>
    <n v="0"/>
    <n v="0"/>
    <n v="15"/>
    <n v="7"/>
    <x v="4"/>
    <x v="4"/>
  </r>
  <r>
    <x v="9"/>
    <d v="2007-07-01T00:00:00"/>
    <s v="45 - 69"/>
    <x v="0"/>
    <x v="0"/>
    <x v="0"/>
    <n v="1"/>
    <n v="1170"/>
    <n v="995"/>
    <n v="458"/>
    <n v="159"/>
    <x v="5"/>
    <x v="5"/>
  </r>
  <r>
    <x v="9"/>
    <d v="2007-07-01T00:00:00"/>
    <s v="45 - 69"/>
    <x v="0"/>
    <x v="0"/>
    <x v="1"/>
    <n v="2"/>
    <n v="80"/>
    <n v="995"/>
    <n v="20"/>
    <n v="7"/>
    <x v="5"/>
    <x v="5"/>
  </r>
  <r>
    <x v="9"/>
    <d v="2007-07-01T00:00:00"/>
    <s v="45 - 69"/>
    <x v="0"/>
    <x v="0"/>
    <x v="2"/>
    <n v="3"/>
    <n v="2720"/>
    <n v="1990"/>
    <n v="1452"/>
    <n v="427"/>
    <x v="5"/>
    <x v="5"/>
  </r>
  <r>
    <x v="9"/>
    <d v="2007-07-01T00:00:00"/>
    <s v="45 - 69"/>
    <x v="0"/>
    <x v="0"/>
    <x v="3"/>
    <n v="3"/>
    <n v="0"/>
    <n v="0"/>
    <n v="5"/>
    <n v="1"/>
    <x v="5"/>
    <x v="5"/>
  </r>
  <r>
    <x v="9"/>
    <d v="2007-07-01T00:00:00"/>
    <s v="45 - 69"/>
    <x v="1"/>
    <x v="1"/>
    <x v="0"/>
    <n v="1"/>
    <n v="900"/>
    <n v="837.5"/>
    <n v="362"/>
    <n v="108"/>
    <x v="5"/>
    <x v="5"/>
  </r>
  <r>
    <x v="9"/>
    <d v="2007-07-01T00:00:00"/>
    <s v="45 - 69"/>
    <x v="1"/>
    <x v="1"/>
    <x v="1"/>
    <n v="2"/>
    <n v="60"/>
    <n v="837.5"/>
    <n v="24"/>
    <n v="10"/>
    <x v="5"/>
    <x v="5"/>
  </r>
  <r>
    <x v="9"/>
    <d v="2007-07-01T00:00:00"/>
    <s v="45 - 69"/>
    <x v="1"/>
    <x v="1"/>
    <x v="2"/>
    <n v="3"/>
    <n v="2390"/>
    <n v="1675"/>
    <n v="1357"/>
    <n v="342"/>
    <x v="5"/>
    <x v="5"/>
  </r>
  <r>
    <x v="9"/>
    <d v="2007-07-01T00:00:00"/>
    <s v="45 - 69"/>
    <x v="1"/>
    <x v="1"/>
    <x v="3"/>
    <n v="3"/>
    <n v="0"/>
    <n v="0"/>
    <n v="6"/>
    <n v="1"/>
    <x v="5"/>
    <x v="5"/>
  </r>
  <r>
    <x v="9"/>
    <d v="2007-07-01T00:00:00"/>
    <s v="45 - 69"/>
    <x v="2"/>
    <x v="1"/>
    <x v="0"/>
    <n v="1"/>
    <n v="690"/>
    <n v="765"/>
    <n v="337"/>
    <n v="95"/>
    <x v="5"/>
    <x v="5"/>
  </r>
  <r>
    <x v="9"/>
    <d v="2007-07-01T00:00:00"/>
    <s v="45 - 69"/>
    <x v="2"/>
    <x v="1"/>
    <x v="1"/>
    <n v="2"/>
    <n v="50"/>
    <n v="765"/>
    <n v="21"/>
    <n v="6"/>
    <x v="5"/>
    <x v="5"/>
  </r>
  <r>
    <x v="9"/>
    <d v="2007-07-01T00:00:00"/>
    <s v="45 - 69"/>
    <x v="2"/>
    <x v="1"/>
    <x v="2"/>
    <n v="3"/>
    <n v="2310"/>
    <n v="1530"/>
    <n v="1489"/>
    <n v="402"/>
    <x v="5"/>
    <x v="5"/>
  </r>
  <r>
    <x v="9"/>
    <d v="2007-07-01T00:00:00"/>
    <s v="45 - 69"/>
    <x v="2"/>
    <x v="1"/>
    <x v="3"/>
    <n v="3"/>
    <n v="0"/>
    <n v="0"/>
    <n v="5"/>
    <n v="2"/>
    <x v="5"/>
    <x v="5"/>
  </r>
  <r>
    <x v="9"/>
    <d v="2007-07-01T00:00:00"/>
    <s v="45 - 69"/>
    <x v="3"/>
    <x v="1"/>
    <x v="0"/>
    <n v="1"/>
    <n v="480"/>
    <n v="657.5"/>
    <n v="234"/>
    <n v="66"/>
    <x v="5"/>
    <x v="5"/>
  </r>
  <r>
    <x v="9"/>
    <d v="2007-07-01T00:00:00"/>
    <s v="45 - 69"/>
    <x v="3"/>
    <x v="1"/>
    <x v="1"/>
    <n v="2"/>
    <n v="20"/>
    <n v="657.5"/>
    <n v="7"/>
    <n v="2"/>
    <x v="5"/>
    <x v="5"/>
  </r>
  <r>
    <x v="9"/>
    <d v="2007-07-01T00:00:00"/>
    <s v="45 - 69"/>
    <x v="3"/>
    <x v="1"/>
    <x v="2"/>
    <n v="3"/>
    <n v="2130"/>
    <n v="1315"/>
    <n v="1461"/>
    <n v="408"/>
    <x v="5"/>
    <x v="5"/>
  </r>
  <r>
    <x v="9"/>
    <d v="2007-07-01T00:00:00"/>
    <s v="45 - 69"/>
    <x v="3"/>
    <x v="1"/>
    <x v="3"/>
    <n v="3"/>
    <n v="0"/>
    <n v="0"/>
    <n v="2"/>
    <n v="2"/>
    <x v="5"/>
    <x v="5"/>
  </r>
  <r>
    <x v="9"/>
    <d v="2007-07-01T00:00:00"/>
    <s v="45 - 69"/>
    <x v="4"/>
    <x v="1"/>
    <x v="0"/>
    <n v="1"/>
    <n v="370"/>
    <n v="525"/>
    <n v="214"/>
    <n v="68"/>
    <x v="5"/>
    <x v="5"/>
  </r>
  <r>
    <x v="9"/>
    <d v="2007-07-01T00:00:00"/>
    <s v="45 - 69"/>
    <x v="4"/>
    <x v="1"/>
    <x v="1"/>
    <n v="2"/>
    <n v="20"/>
    <n v="525"/>
    <n v="7"/>
    <n v="4"/>
    <x v="5"/>
    <x v="5"/>
  </r>
  <r>
    <x v="9"/>
    <d v="2007-07-01T00:00:00"/>
    <s v="45 - 69"/>
    <x v="4"/>
    <x v="1"/>
    <x v="2"/>
    <n v="3"/>
    <n v="1720"/>
    <n v="1050"/>
    <n v="1180"/>
    <n v="378"/>
    <x v="5"/>
    <x v="5"/>
  </r>
  <r>
    <x v="9"/>
    <d v="2007-07-01T00:00:00"/>
    <s v="45 - 69"/>
    <x v="4"/>
    <x v="1"/>
    <x v="3"/>
    <n v="3"/>
    <n v="0"/>
    <n v="0"/>
    <n v="4"/>
    <n v="2"/>
    <x v="5"/>
    <x v="5"/>
  </r>
  <r>
    <x v="9"/>
    <d v="2007-07-01T00:00:00"/>
    <s v="45 - 69"/>
    <x v="0"/>
    <x v="0"/>
    <x v="0"/>
    <n v="1"/>
    <n v="1640"/>
    <n v="2000"/>
    <n v="567"/>
    <n v="206"/>
    <x v="6"/>
    <x v="6"/>
  </r>
  <r>
    <x v="9"/>
    <d v="2007-07-01T00:00:00"/>
    <s v="45 - 69"/>
    <x v="0"/>
    <x v="0"/>
    <x v="1"/>
    <n v="2"/>
    <n v="60"/>
    <n v="2000"/>
    <n v="28"/>
    <n v="8"/>
    <x v="6"/>
    <x v="6"/>
  </r>
  <r>
    <x v="9"/>
    <d v="2007-07-01T00:00:00"/>
    <s v="45 - 69"/>
    <x v="0"/>
    <x v="0"/>
    <x v="2"/>
    <n v="3"/>
    <n v="6290"/>
    <n v="4000"/>
    <n v="3396"/>
    <n v="970"/>
    <x v="6"/>
    <x v="6"/>
  </r>
  <r>
    <x v="9"/>
    <d v="2007-07-01T00:00:00"/>
    <s v="45 - 69"/>
    <x v="0"/>
    <x v="0"/>
    <x v="3"/>
    <n v="3"/>
    <n v="0"/>
    <n v="0"/>
    <n v="13"/>
    <n v="6"/>
    <x v="6"/>
    <x v="6"/>
  </r>
  <r>
    <x v="9"/>
    <d v="2007-07-01T00:00:00"/>
    <s v="45 - 69"/>
    <x v="1"/>
    <x v="1"/>
    <x v="0"/>
    <n v="1"/>
    <n v="1400"/>
    <n v="1830"/>
    <n v="532"/>
    <n v="189"/>
    <x v="6"/>
    <x v="6"/>
  </r>
  <r>
    <x v="9"/>
    <d v="2007-07-01T00:00:00"/>
    <s v="45 - 69"/>
    <x v="1"/>
    <x v="1"/>
    <x v="1"/>
    <n v="2"/>
    <n v="40"/>
    <n v="1830"/>
    <n v="26"/>
    <n v="7"/>
    <x v="6"/>
    <x v="6"/>
  </r>
  <r>
    <x v="9"/>
    <d v="2007-07-01T00:00:00"/>
    <s v="45 - 69"/>
    <x v="1"/>
    <x v="1"/>
    <x v="2"/>
    <n v="3"/>
    <n v="5870"/>
    <n v="3660"/>
    <n v="3184"/>
    <n v="978"/>
    <x v="6"/>
    <x v="6"/>
  </r>
  <r>
    <x v="9"/>
    <d v="2007-07-01T00:00:00"/>
    <s v="45 - 69"/>
    <x v="1"/>
    <x v="1"/>
    <x v="3"/>
    <n v="3"/>
    <n v="0"/>
    <n v="0"/>
    <n v="5"/>
    <n v="1"/>
    <x v="6"/>
    <x v="6"/>
  </r>
  <r>
    <x v="9"/>
    <d v="2007-07-01T00:00:00"/>
    <s v="45 - 69"/>
    <x v="2"/>
    <x v="1"/>
    <x v="0"/>
    <n v="1"/>
    <n v="990"/>
    <n v="1592.5"/>
    <n v="439"/>
    <n v="159"/>
    <x v="6"/>
    <x v="6"/>
  </r>
  <r>
    <x v="9"/>
    <d v="2007-07-01T00:00:00"/>
    <s v="45 - 69"/>
    <x v="2"/>
    <x v="1"/>
    <x v="1"/>
    <n v="2"/>
    <n v="50"/>
    <n v="1592.5"/>
    <n v="22"/>
    <n v="3"/>
    <x v="6"/>
    <x v="6"/>
  </r>
  <r>
    <x v="9"/>
    <d v="2007-07-01T00:00:00"/>
    <s v="45 - 69"/>
    <x v="2"/>
    <x v="1"/>
    <x v="2"/>
    <n v="3"/>
    <n v="5330"/>
    <n v="3185"/>
    <n v="3098"/>
    <n v="920"/>
    <x v="6"/>
    <x v="6"/>
  </r>
  <r>
    <x v="9"/>
    <d v="2007-07-01T00:00:00"/>
    <s v="45 - 69"/>
    <x v="2"/>
    <x v="1"/>
    <x v="3"/>
    <n v="3"/>
    <n v="0"/>
    <n v="0"/>
    <n v="4"/>
    <n v="2"/>
    <x v="6"/>
    <x v="6"/>
  </r>
  <r>
    <x v="9"/>
    <d v="2007-07-01T00:00:00"/>
    <s v="45 - 69"/>
    <x v="3"/>
    <x v="1"/>
    <x v="0"/>
    <n v="1"/>
    <n v="730"/>
    <n v="1512.5"/>
    <n v="334"/>
    <n v="117"/>
    <x v="6"/>
    <x v="6"/>
  </r>
  <r>
    <x v="9"/>
    <d v="2007-07-01T00:00:00"/>
    <s v="45 - 69"/>
    <x v="3"/>
    <x v="1"/>
    <x v="1"/>
    <n v="2"/>
    <n v="40"/>
    <n v="1512.5"/>
    <n v="26"/>
    <n v="9"/>
    <x v="6"/>
    <x v="6"/>
  </r>
  <r>
    <x v="9"/>
    <d v="2007-07-01T00:00:00"/>
    <s v="45 - 69"/>
    <x v="3"/>
    <x v="1"/>
    <x v="2"/>
    <n v="3"/>
    <n v="5270"/>
    <n v="3025"/>
    <n v="3419"/>
    <n v="880"/>
    <x v="6"/>
    <x v="6"/>
  </r>
  <r>
    <x v="9"/>
    <d v="2007-07-01T00:00:00"/>
    <s v="45 - 69"/>
    <x v="3"/>
    <x v="1"/>
    <x v="3"/>
    <n v="3"/>
    <n v="0"/>
    <n v="0"/>
    <n v="7"/>
    <n v="2"/>
    <x v="6"/>
    <x v="6"/>
  </r>
  <r>
    <x v="9"/>
    <d v="2007-07-01T00:00:00"/>
    <s v="45 - 69"/>
    <x v="4"/>
    <x v="1"/>
    <x v="0"/>
    <n v="1"/>
    <n v="620"/>
    <n v="1310"/>
    <n v="273"/>
    <n v="103"/>
    <x v="6"/>
    <x v="6"/>
  </r>
  <r>
    <x v="9"/>
    <d v="2007-07-01T00:00:00"/>
    <s v="45 - 69"/>
    <x v="4"/>
    <x v="1"/>
    <x v="1"/>
    <n v="2"/>
    <n v="20"/>
    <n v="1310"/>
    <n v="12"/>
    <n v="3"/>
    <x v="6"/>
    <x v="6"/>
  </r>
  <r>
    <x v="9"/>
    <d v="2007-07-01T00:00:00"/>
    <s v="45 - 69"/>
    <x v="4"/>
    <x v="1"/>
    <x v="2"/>
    <n v="3"/>
    <n v="4610"/>
    <n v="2620"/>
    <n v="3017"/>
    <n v="994"/>
    <x v="6"/>
    <x v="6"/>
  </r>
  <r>
    <x v="9"/>
    <d v="2007-07-01T00:00:00"/>
    <s v="45 - 69"/>
    <x v="4"/>
    <x v="1"/>
    <x v="3"/>
    <n v="3"/>
    <n v="0"/>
    <n v="0"/>
    <n v="8"/>
    <n v="2"/>
    <x v="6"/>
    <x v="6"/>
  </r>
  <r>
    <x v="9"/>
    <d v="2007-07-01T00:00:00"/>
    <s v="45 - 69"/>
    <x v="0"/>
    <x v="0"/>
    <x v="0"/>
    <n v="1"/>
    <n v="780"/>
    <n v="445"/>
    <n v="356"/>
    <n v="76"/>
    <x v="7"/>
    <x v="7"/>
  </r>
  <r>
    <x v="9"/>
    <d v="2007-07-01T00:00:00"/>
    <s v="45 - 69"/>
    <x v="0"/>
    <x v="0"/>
    <x v="1"/>
    <n v="2"/>
    <n v="30"/>
    <n v="445"/>
    <n v="21"/>
    <n v="1"/>
    <x v="7"/>
    <x v="7"/>
  </r>
  <r>
    <x v="9"/>
    <d v="2007-07-01T00:00:00"/>
    <s v="45 - 69"/>
    <x v="0"/>
    <x v="0"/>
    <x v="2"/>
    <n v="3"/>
    <n v="970"/>
    <n v="890"/>
    <n v="571"/>
    <n v="98"/>
    <x v="7"/>
    <x v="7"/>
  </r>
  <r>
    <x v="9"/>
    <d v="2007-07-01T00:00:00"/>
    <s v="45 - 69"/>
    <x v="1"/>
    <x v="1"/>
    <x v="0"/>
    <n v="1"/>
    <n v="610"/>
    <n v="382.5"/>
    <n v="297"/>
    <n v="86"/>
    <x v="7"/>
    <x v="7"/>
  </r>
  <r>
    <x v="9"/>
    <d v="2007-07-01T00:00:00"/>
    <s v="45 - 69"/>
    <x v="1"/>
    <x v="1"/>
    <x v="1"/>
    <n v="2"/>
    <n v="15"/>
    <n v="382.5"/>
    <n v="10"/>
    <n v="1"/>
    <x v="7"/>
    <x v="7"/>
  </r>
  <r>
    <x v="9"/>
    <d v="2007-07-01T00:00:00"/>
    <s v="45 - 69"/>
    <x v="1"/>
    <x v="1"/>
    <x v="2"/>
    <n v="3"/>
    <n v="915"/>
    <n v="765"/>
    <n v="531"/>
    <n v="99"/>
    <x v="7"/>
    <x v="7"/>
  </r>
  <r>
    <x v="9"/>
    <d v="2007-07-01T00:00:00"/>
    <s v="45 - 69"/>
    <x v="2"/>
    <x v="1"/>
    <x v="0"/>
    <n v="1"/>
    <n v="470"/>
    <n v="337.5"/>
    <n v="234"/>
    <n v="71"/>
    <x v="7"/>
    <x v="7"/>
  </r>
  <r>
    <x v="9"/>
    <d v="2007-07-01T00:00:00"/>
    <s v="45 - 69"/>
    <x v="2"/>
    <x v="1"/>
    <x v="1"/>
    <n v="2"/>
    <n v="15"/>
    <n v="337.5"/>
    <n v="6"/>
    <n v="3"/>
    <x v="7"/>
    <x v="7"/>
  </r>
  <r>
    <x v="9"/>
    <d v="2007-07-01T00:00:00"/>
    <s v="45 - 69"/>
    <x v="2"/>
    <x v="1"/>
    <x v="2"/>
    <n v="3"/>
    <n v="860"/>
    <n v="675"/>
    <n v="525"/>
    <n v="141"/>
    <x v="7"/>
    <x v="7"/>
  </r>
  <r>
    <x v="9"/>
    <d v="2007-07-01T00:00:00"/>
    <s v="45 - 69"/>
    <x v="3"/>
    <x v="1"/>
    <x v="0"/>
    <n v="1"/>
    <n v="360"/>
    <n v="270"/>
    <n v="204"/>
    <n v="71"/>
    <x v="7"/>
    <x v="7"/>
  </r>
  <r>
    <x v="9"/>
    <d v="2007-07-01T00:00:00"/>
    <s v="45 - 69"/>
    <x v="3"/>
    <x v="1"/>
    <x v="1"/>
    <n v="2"/>
    <n v="10"/>
    <n v="270"/>
    <n v="3"/>
    <n v="0"/>
    <x v="7"/>
    <x v="7"/>
  </r>
  <r>
    <x v="9"/>
    <d v="2007-07-01T00:00:00"/>
    <s v="45 - 69"/>
    <x v="3"/>
    <x v="1"/>
    <x v="2"/>
    <n v="3"/>
    <n v="715"/>
    <n v="540"/>
    <n v="432"/>
    <n v="153"/>
    <x v="7"/>
    <x v="7"/>
  </r>
  <r>
    <x v="9"/>
    <d v="2007-07-01T00:00:00"/>
    <s v="45 - 69"/>
    <x v="4"/>
    <x v="1"/>
    <x v="0"/>
    <n v="1"/>
    <n v="260"/>
    <n v="225"/>
    <n v="119"/>
    <n v="39"/>
    <x v="7"/>
    <x v="7"/>
  </r>
  <r>
    <x v="9"/>
    <d v="2007-07-01T00:00:00"/>
    <s v="45 - 69"/>
    <x v="4"/>
    <x v="1"/>
    <x v="1"/>
    <n v="2"/>
    <n v="10"/>
    <n v="225"/>
    <n v="3"/>
    <n v="1"/>
    <x v="7"/>
    <x v="7"/>
  </r>
  <r>
    <x v="9"/>
    <d v="2007-07-01T00:00:00"/>
    <s v="45 - 69"/>
    <x v="4"/>
    <x v="1"/>
    <x v="2"/>
    <n v="3"/>
    <n v="630"/>
    <n v="450"/>
    <n v="412"/>
    <n v="136"/>
    <x v="7"/>
    <x v="7"/>
  </r>
  <r>
    <x v="9"/>
    <d v="2007-07-01T00:00:00"/>
    <s v="45 - 69"/>
    <x v="4"/>
    <x v="1"/>
    <x v="3"/>
    <n v="3"/>
    <n v="0"/>
    <n v="0"/>
    <n v="2"/>
    <n v="0"/>
    <x v="7"/>
    <x v="7"/>
  </r>
  <r>
    <x v="9"/>
    <d v="2007-07-01T00:00:00"/>
    <s v="45 - 69"/>
    <x v="0"/>
    <x v="0"/>
    <x v="0"/>
    <n v="1"/>
    <n v="1230"/>
    <n v="1542.5"/>
    <n v="514"/>
    <n v="186"/>
    <x v="8"/>
    <x v="8"/>
  </r>
  <r>
    <x v="9"/>
    <d v="2007-07-01T00:00:00"/>
    <s v="45 - 69"/>
    <x v="0"/>
    <x v="0"/>
    <x v="1"/>
    <n v="2"/>
    <n v="130"/>
    <n v="1542.5"/>
    <n v="61"/>
    <n v="14"/>
    <x v="8"/>
    <x v="8"/>
  </r>
  <r>
    <x v="9"/>
    <d v="2007-07-01T00:00:00"/>
    <s v="45 - 69"/>
    <x v="0"/>
    <x v="0"/>
    <x v="2"/>
    <n v="3"/>
    <n v="4810"/>
    <n v="3085"/>
    <n v="2904"/>
    <n v="817"/>
    <x v="8"/>
    <x v="8"/>
  </r>
  <r>
    <x v="9"/>
    <d v="2007-07-01T00:00:00"/>
    <s v="45 - 69"/>
    <x v="0"/>
    <x v="0"/>
    <x v="3"/>
    <n v="3"/>
    <n v="0"/>
    <n v="0"/>
    <n v="5"/>
    <n v="1"/>
    <x v="8"/>
    <x v="8"/>
  </r>
  <r>
    <x v="9"/>
    <d v="2007-07-01T00:00:00"/>
    <s v="45 - 69"/>
    <x v="1"/>
    <x v="1"/>
    <x v="0"/>
    <n v="1"/>
    <n v="910"/>
    <n v="1332.5"/>
    <n v="386"/>
    <n v="146"/>
    <x v="8"/>
    <x v="8"/>
  </r>
  <r>
    <x v="9"/>
    <d v="2007-07-01T00:00:00"/>
    <s v="45 - 69"/>
    <x v="1"/>
    <x v="1"/>
    <x v="1"/>
    <n v="2"/>
    <n v="110"/>
    <n v="1332.5"/>
    <n v="50"/>
    <n v="17"/>
    <x v="8"/>
    <x v="8"/>
  </r>
  <r>
    <x v="9"/>
    <d v="2007-07-01T00:00:00"/>
    <s v="45 - 69"/>
    <x v="1"/>
    <x v="1"/>
    <x v="2"/>
    <n v="3"/>
    <n v="4310"/>
    <n v="2665"/>
    <n v="2594"/>
    <n v="683"/>
    <x v="8"/>
    <x v="8"/>
  </r>
  <r>
    <x v="9"/>
    <d v="2007-07-01T00:00:00"/>
    <s v="45 - 69"/>
    <x v="1"/>
    <x v="1"/>
    <x v="3"/>
    <n v="3"/>
    <n v="0"/>
    <n v="0"/>
    <n v="3"/>
    <n v="0"/>
    <x v="8"/>
    <x v="8"/>
  </r>
  <r>
    <x v="9"/>
    <d v="2007-07-01T00:00:00"/>
    <s v="45 - 69"/>
    <x v="2"/>
    <x v="1"/>
    <x v="0"/>
    <n v="1"/>
    <n v="780"/>
    <n v="1255"/>
    <n v="388"/>
    <n v="148"/>
    <x v="8"/>
    <x v="8"/>
  </r>
  <r>
    <x v="9"/>
    <d v="2007-07-01T00:00:00"/>
    <s v="45 - 69"/>
    <x v="2"/>
    <x v="1"/>
    <x v="1"/>
    <n v="2"/>
    <n v="60"/>
    <n v="1255"/>
    <n v="28"/>
    <n v="7"/>
    <x v="8"/>
    <x v="8"/>
  </r>
  <r>
    <x v="9"/>
    <d v="2007-07-01T00:00:00"/>
    <s v="45 - 69"/>
    <x v="2"/>
    <x v="1"/>
    <x v="2"/>
    <n v="3"/>
    <n v="4190"/>
    <n v="2510"/>
    <n v="2742"/>
    <n v="610"/>
    <x v="8"/>
    <x v="8"/>
  </r>
  <r>
    <x v="9"/>
    <d v="2007-07-01T00:00:00"/>
    <s v="45 - 69"/>
    <x v="2"/>
    <x v="1"/>
    <x v="3"/>
    <n v="3"/>
    <n v="0"/>
    <n v="0"/>
    <n v="5"/>
    <n v="1"/>
    <x v="8"/>
    <x v="8"/>
  </r>
  <r>
    <x v="9"/>
    <d v="2007-07-01T00:00:00"/>
    <s v="45 - 69"/>
    <x v="3"/>
    <x v="1"/>
    <x v="0"/>
    <n v="1"/>
    <n v="540"/>
    <n v="1080"/>
    <n v="282"/>
    <n v="105"/>
    <x v="8"/>
    <x v="8"/>
  </r>
  <r>
    <x v="9"/>
    <d v="2007-07-01T00:00:00"/>
    <s v="45 - 69"/>
    <x v="3"/>
    <x v="1"/>
    <x v="1"/>
    <n v="2"/>
    <n v="60"/>
    <n v="1080"/>
    <n v="34"/>
    <n v="8"/>
    <x v="8"/>
    <x v="8"/>
  </r>
  <r>
    <x v="9"/>
    <d v="2007-07-01T00:00:00"/>
    <s v="45 - 69"/>
    <x v="3"/>
    <x v="1"/>
    <x v="2"/>
    <n v="3"/>
    <n v="3720"/>
    <n v="2160"/>
    <n v="2494"/>
    <n v="627"/>
    <x v="8"/>
    <x v="8"/>
  </r>
  <r>
    <x v="9"/>
    <d v="2007-07-01T00:00:00"/>
    <s v="45 - 69"/>
    <x v="3"/>
    <x v="1"/>
    <x v="3"/>
    <n v="3"/>
    <n v="0"/>
    <n v="0"/>
    <n v="7"/>
    <n v="2"/>
    <x v="8"/>
    <x v="8"/>
  </r>
  <r>
    <x v="9"/>
    <d v="2007-07-01T00:00:00"/>
    <s v="45 - 69"/>
    <x v="4"/>
    <x v="1"/>
    <x v="0"/>
    <n v="1"/>
    <n v="400"/>
    <n v="867.5"/>
    <n v="158"/>
    <n v="67"/>
    <x v="8"/>
    <x v="8"/>
  </r>
  <r>
    <x v="9"/>
    <d v="2007-07-01T00:00:00"/>
    <s v="45 - 69"/>
    <x v="4"/>
    <x v="1"/>
    <x v="1"/>
    <n v="2"/>
    <n v="40"/>
    <n v="867.5"/>
    <n v="12"/>
    <n v="4"/>
    <x v="8"/>
    <x v="8"/>
  </r>
  <r>
    <x v="9"/>
    <d v="2007-07-01T00:00:00"/>
    <s v="45 - 69"/>
    <x v="4"/>
    <x v="1"/>
    <x v="2"/>
    <n v="3"/>
    <n v="3030"/>
    <n v="1735"/>
    <n v="1971"/>
    <n v="474"/>
    <x v="8"/>
    <x v="8"/>
  </r>
  <r>
    <x v="9"/>
    <d v="2007-07-01T00:00:00"/>
    <s v="45 - 69"/>
    <x v="4"/>
    <x v="1"/>
    <x v="3"/>
    <n v="3"/>
    <n v="0"/>
    <n v="0"/>
    <n v="10"/>
    <n v="3"/>
    <x v="8"/>
    <x v="8"/>
  </r>
  <r>
    <x v="9"/>
    <d v="2007-07-01T00:00:00"/>
    <s v="45 - 69"/>
    <x v="0"/>
    <x v="0"/>
    <x v="0"/>
    <n v="1"/>
    <n v="580"/>
    <n v="1072.5"/>
    <n v="220"/>
    <n v="57"/>
    <x v="9"/>
    <x v="9"/>
  </r>
  <r>
    <x v="9"/>
    <d v="2007-07-01T00:00:00"/>
    <s v="45 - 69"/>
    <x v="0"/>
    <x v="0"/>
    <x v="1"/>
    <n v="2"/>
    <n v="20"/>
    <n v="1072.5"/>
    <n v="10"/>
    <n v="1"/>
    <x v="9"/>
    <x v="9"/>
  </r>
  <r>
    <x v="9"/>
    <d v="2007-07-01T00:00:00"/>
    <s v="45 - 69"/>
    <x v="0"/>
    <x v="0"/>
    <x v="2"/>
    <n v="3"/>
    <n v="3700"/>
    <n v="2145"/>
    <n v="2159"/>
    <n v="494"/>
    <x v="9"/>
    <x v="9"/>
  </r>
  <r>
    <x v="9"/>
    <d v="2007-07-01T00:00:00"/>
    <s v="45 - 69"/>
    <x v="0"/>
    <x v="0"/>
    <x v="3"/>
    <n v="3"/>
    <n v="0"/>
    <n v="0"/>
    <n v="2"/>
    <n v="0"/>
    <x v="9"/>
    <x v="9"/>
  </r>
  <r>
    <x v="9"/>
    <d v="2007-07-01T00:00:00"/>
    <s v="45 - 69"/>
    <x v="1"/>
    <x v="1"/>
    <x v="0"/>
    <n v="1"/>
    <n v="400"/>
    <n v="940"/>
    <n v="189"/>
    <n v="39"/>
    <x v="9"/>
    <x v="9"/>
  </r>
  <r>
    <x v="9"/>
    <d v="2007-07-01T00:00:00"/>
    <s v="45 - 69"/>
    <x v="1"/>
    <x v="1"/>
    <x v="1"/>
    <n v="2"/>
    <n v="20"/>
    <n v="940"/>
    <n v="9"/>
    <n v="3"/>
    <x v="9"/>
    <x v="9"/>
  </r>
  <r>
    <x v="9"/>
    <d v="2007-07-01T00:00:00"/>
    <s v="45 - 69"/>
    <x v="1"/>
    <x v="1"/>
    <x v="2"/>
    <n v="3"/>
    <n v="3330"/>
    <n v="1880"/>
    <n v="2237"/>
    <n v="453"/>
    <x v="9"/>
    <x v="9"/>
  </r>
  <r>
    <x v="9"/>
    <d v="2007-07-01T00:00:00"/>
    <s v="45 - 69"/>
    <x v="1"/>
    <x v="1"/>
    <x v="3"/>
    <n v="3"/>
    <n v="0"/>
    <n v="0"/>
    <n v="2"/>
    <n v="0"/>
    <x v="9"/>
    <x v="9"/>
  </r>
  <r>
    <x v="9"/>
    <d v="2007-07-01T00:00:00"/>
    <s v="45 - 69"/>
    <x v="2"/>
    <x v="1"/>
    <x v="0"/>
    <n v="1"/>
    <n v="300"/>
    <n v="817.5"/>
    <n v="154"/>
    <n v="27"/>
    <x v="9"/>
    <x v="9"/>
  </r>
  <r>
    <x v="9"/>
    <d v="2007-07-01T00:00:00"/>
    <s v="45 - 69"/>
    <x v="2"/>
    <x v="1"/>
    <x v="1"/>
    <n v="2"/>
    <n v="15"/>
    <n v="817.5"/>
    <n v="8"/>
    <n v="1"/>
    <x v="9"/>
    <x v="9"/>
  </r>
  <r>
    <x v="9"/>
    <d v="2007-07-01T00:00:00"/>
    <s v="45 - 69"/>
    <x v="2"/>
    <x v="1"/>
    <x v="2"/>
    <n v="3"/>
    <n v="2960"/>
    <n v="1635"/>
    <n v="2098"/>
    <n v="468"/>
    <x v="9"/>
    <x v="9"/>
  </r>
  <r>
    <x v="9"/>
    <d v="2007-07-01T00:00:00"/>
    <s v="45 - 69"/>
    <x v="3"/>
    <x v="1"/>
    <x v="0"/>
    <n v="1"/>
    <n v="240"/>
    <n v="732.5"/>
    <n v="142"/>
    <n v="33"/>
    <x v="9"/>
    <x v="9"/>
  </r>
  <r>
    <x v="9"/>
    <d v="2007-07-01T00:00:00"/>
    <s v="45 - 69"/>
    <x v="3"/>
    <x v="1"/>
    <x v="1"/>
    <n v="2"/>
    <n v="10"/>
    <n v="732.5"/>
    <n v="2"/>
    <n v="1"/>
    <x v="9"/>
    <x v="9"/>
  </r>
  <r>
    <x v="9"/>
    <d v="2007-07-01T00:00:00"/>
    <s v="45 - 69"/>
    <x v="3"/>
    <x v="1"/>
    <x v="2"/>
    <n v="3"/>
    <n v="2680"/>
    <n v="1465"/>
    <n v="1918"/>
    <n v="503"/>
    <x v="9"/>
    <x v="9"/>
  </r>
  <r>
    <x v="9"/>
    <d v="2007-07-01T00:00:00"/>
    <s v="45 - 69"/>
    <x v="4"/>
    <x v="1"/>
    <x v="0"/>
    <n v="1"/>
    <n v="190"/>
    <n v="580"/>
    <n v="89"/>
    <n v="16"/>
    <x v="9"/>
    <x v="9"/>
  </r>
  <r>
    <x v="9"/>
    <d v="2007-07-01T00:00:00"/>
    <s v="45 - 69"/>
    <x v="4"/>
    <x v="1"/>
    <x v="1"/>
    <n v="2"/>
    <n v="5"/>
    <n v="580"/>
    <n v="4"/>
    <n v="2"/>
    <x v="9"/>
    <x v="9"/>
  </r>
  <r>
    <x v="9"/>
    <d v="2007-07-01T00:00:00"/>
    <s v="45 - 69"/>
    <x v="4"/>
    <x v="1"/>
    <x v="2"/>
    <n v="3"/>
    <n v="2130"/>
    <n v="1160"/>
    <n v="1603"/>
    <n v="356"/>
    <x v="9"/>
    <x v="9"/>
  </r>
  <r>
    <x v="9"/>
    <d v="2007-07-01T00:00:00"/>
    <s v="45 - 69"/>
    <x v="4"/>
    <x v="1"/>
    <x v="3"/>
    <n v="3"/>
    <n v="0"/>
    <n v="0"/>
    <n v="2"/>
    <n v="0"/>
    <x v="9"/>
    <x v="9"/>
  </r>
  <r>
    <x v="9"/>
    <d v="2007-07-01T00:00:00"/>
    <s v="45 - 69"/>
    <x v="0"/>
    <x v="0"/>
    <x v="0"/>
    <n v="1"/>
    <n v="860"/>
    <n v="1552.5"/>
    <n v="405"/>
    <n v="125"/>
    <x v="10"/>
    <x v="10"/>
  </r>
  <r>
    <x v="9"/>
    <d v="2007-07-01T00:00:00"/>
    <s v="45 - 69"/>
    <x v="0"/>
    <x v="0"/>
    <x v="1"/>
    <n v="2"/>
    <n v="100"/>
    <n v="1552.5"/>
    <n v="39"/>
    <n v="15"/>
    <x v="10"/>
    <x v="10"/>
  </r>
  <r>
    <x v="9"/>
    <d v="2007-07-01T00:00:00"/>
    <s v="45 - 69"/>
    <x v="0"/>
    <x v="0"/>
    <x v="2"/>
    <n v="3"/>
    <n v="5250"/>
    <n v="3105"/>
    <n v="2825"/>
    <n v="990"/>
    <x v="10"/>
    <x v="10"/>
  </r>
  <r>
    <x v="9"/>
    <d v="2007-07-01T00:00:00"/>
    <s v="45 - 69"/>
    <x v="0"/>
    <x v="0"/>
    <x v="3"/>
    <n v="3"/>
    <n v="0"/>
    <n v="0"/>
    <n v="2"/>
    <n v="1"/>
    <x v="10"/>
    <x v="10"/>
  </r>
  <r>
    <x v="9"/>
    <d v="2007-07-01T00:00:00"/>
    <s v="45 - 69"/>
    <x v="1"/>
    <x v="1"/>
    <x v="0"/>
    <n v="1"/>
    <n v="650"/>
    <n v="1350"/>
    <n v="330"/>
    <n v="112"/>
    <x v="10"/>
    <x v="10"/>
  </r>
  <r>
    <x v="9"/>
    <d v="2007-07-01T00:00:00"/>
    <s v="45 - 69"/>
    <x v="1"/>
    <x v="1"/>
    <x v="1"/>
    <n v="2"/>
    <n v="90"/>
    <n v="1350"/>
    <n v="42"/>
    <n v="13"/>
    <x v="10"/>
    <x v="10"/>
  </r>
  <r>
    <x v="9"/>
    <d v="2007-07-01T00:00:00"/>
    <s v="45 - 69"/>
    <x v="1"/>
    <x v="1"/>
    <x v="2"/>
    <n v="3"/>
    <n v="4660"/>
    <n v="2700"/>
    <n v="2937"/>
    <n v="1059"/>
    <x v="10"/>
    <x v="10"/>
  </r>
  <r>
    <x v="9"/>
    <d v="2007-07-01T00:00:00"/>
    <s v="45 - 69"/>
    <x v="1"/>
    <x v="1"/>
    <x v="3"/>
    <n v="3"/>
    <n v="0"/>
    <n v="0"/>
    <n v="2"/>
    <n v="0"/>
    <x v="10"/>
    <x v="10"/>
  </r>
  <r>
    <x v="9"/>
    <d v="2007-07-01T00:00:00"/>
    <s v="45 - 69"/>
    <x v="2"/>
    <x v="1"/>
    <x v="0"/>
    <n v="1"/>
    <n v="480"/>
    <n v="1222.5"/>
    <n v="251"/>
    <n v="67"/>
    <x v="10"/>
    <x v="10"/>
  </r>
  <r>
    <x v="9"/>
    <d v="2007-07-01T00:00:00"/>
    <s v="45 - 69"/>
    <x v="2"/>
    <x v="1"/>
    <x v="1"/>
    <n v="2"/>
    <n v="60"/>
    <n v="1222.5"/>
    <n v="25"/>
    <n v="6"/>
    <x v="10"/>
    <x v="10"/>
  </r>
  <r>
    <x v="9"/>
    <d v="2007-07-01T00:00:00"/>
    <s v="45 - 69"/>
    <x v="2"/>
    <x v="1"/>
    <x v="2"/>
    <n v="3"/>
    <n v="4350"/>
    <n v="2445"/>
    <n v="3002"/>
    <n v="810"/>
    <x v="10"/>
    <x v="10"/>
  </r>
  <r>
    <x v="9"/>
    <d v="2007-07-01T00:00:00"/>
    <s v="45 - 69"/>
    <x v="2"/>
    <x v="1"/>
    <x v="3"/>
    <n v="3"/>
    <n v="0"/>
    <n v="0"/>
    <n v="1"/>
    <n v="0"/>
    <x v="10"/>
    <x v="10"/>
  </r>
  <r>
    <x v="9"/>
    <d v="2007-07-01T00:00:00"/>
    <s v="45 - 69"/>
    <x v="3"/>
    <x v="1"/>
    <x v="0"/>
    <n v="1"/>
    <n v="350"/>
    <n v="1082.5"/>
    <n v="204"/>
    <n v="53"/>
    <x v="10"/>
    <x v="10"/>
  </r>
  <r>
    <x v="9"/>
    <d v="2007-07-01T00:00:00"/>
    <s v="45 - 69"/>
    <x v="3"/>
    <x v="1"/>
    <x v="1"/>
    <n v="2"/>
    <n v="40"/>
    <n v="1082.5"/>
    <n v="24"/>
    <n v="8"/>
    <x v="10"/>
    <x v="10"/>
  </r>
  <r>
    <x v="9"/>
    <d v="2007-07-01T00:00:00"/>
    <s v="45 - 69"/>
    <x v="3"/>
    <x v="1"/>
    <x v="2"/>
    <n v="3"/>
    <n v="3940"/>
    <n v="2165"/>
    <n v="2840"/>
    <n v="855"/>
    <x v="10"/>
    <x v="10"/>
  </r>
  <r>
    <x v="9"/>
    <d v="2007-07-01T00:00:00"/>
    <s v="45 - 69"/>
    <x v="3"/>
    <x v="1"/>
    <x v="3"/>
    <n v="3"/>
    <n v="0"/>
    <n v="0"/>
    <n v="2"/>
    <n v="0"/>
    <x v="10"/>
    <x v="10"/>
  </r>
  <r>
    <x v="9"/>
    <d v="2007-07-01T00:00:00"/>
    <s v="45 - 69"/>
    <x v="4"/>
    <x v="1"/>
    <x v="0"/>
    <n v="1"/>
    <n v="280"/>
    <n v="925"/>
    <n v="145"/>
    <n v="49"/>
    <x v="10"/>
    <x v="10"/>
  </r>
  <r>
    <x v="9"/>
    <d v="2007-07-01T00:00:00"/>
    <s v="45 - 69"/>
    <x v="4"/>
    <x v="1"/>
    <x v="1"/>
    <n v="2"/>
    <n v="30"/>
    <n v="925"/>
    <n v="17"/>
    <n v="5"/>
    <x v="10"/>
    <x v="10"/>
  </r>
  <r>
    <x v="9"/>
    <d v="2007-07-01T00:00:00"/>
    <s v="45 - 69"/>
    <x v="4"/>
    <x v="1"/>
    <x v="2"/>
    <n v="3"/>
    <n v="3380"/>
    <n v="1850"/>
    <n v="2160"/>
    <n v="669"/>
    <x v="10"/>
    <x v="10"/>
  </r>
  <r>
    <x v="9"/>
    <d v="2007-07-01T00:00:00"/>
    <s v="45 - 69"/>
    <x v="4"/>
    <x v="1"/>
    <x v="3"/>
    <n v="3"/>
    <n v="0"/>
    <n v="0"/>
    <n v="9"/>
    <n v="1"/>
    <x v="10"/>
    <x v="10"/>
  </r>
  <r>
    <x v="9"/>
    <d v="2007-07-01T00:00:00"/>
    <s v="45 - 69"/>
    <x v="0"/>
    <x v="0"/>
    <x v="0"/>
    <n v="1"/>
    <n v="530"/>
    <n v="620"/>
    <n v="258"/>
    <n v="53"/>
    <x v="11"/>
    <x v="11"/>
  </r>
  <r>
    <x v="9"/>
    <d v="2007-07-01T00:00:00"/>
    <s v="45 - 69"/>
    <x v="0"/>
    <x v="0"/>
    <x v="1"/>
    <n v="2"/>
    <n v="30"/>
    <n v="620"/>
    <n v="17"/>
    <n v="4"/>
    <x v="11"/>
    <x v="11"/>
  </r>
  <r>
    <x v="9"/>
    <d v="2007-07-01T00:00:00"/>
    <s v="45 - 69"/>
    <x v="0"/>
    <x v="0"/>
    <x v="2"/>
    <n v="3"/>
    <n v="1915"/>
    <n v="1240"/>
    <n v="1206"/>
    <n v="298"/>
    <x v="11"/>
    <x v="11"/>
  </r>
  <r>
    <x v="9"/>
    <d v="2007-07-01T00:00:00"/>
    <s v="45 - 69"/>
    <x v="1"/>
    <x v="1"/>
    <x v="0"/>
    <n v="1"/>
    <n v="410"/>
    <n v="562.5"/>
    <n v="228"/>
    <n v="60"/>
    <x v="11"/>
    <x v="11"/>
  </r>
  <r>
    <x v="9"/>
    <d v="2007-07-01T00:00:00"/>
    <s v="45 - 69"/>
    <x v="1"/>
    <x v="1"/>
    <x v="1"/>
    <n v="2"/>
    <n v="30"/>
    <n v="562.5"/>
    <n v="11"/>
    <n v="3"/>
    <x v="11"/>
    <x v="11"/>
  </r>
  <r>
    <x v="9"/>
    <d v="2007-07-01T00:00:00"/>
    <s v="45 - 69"/>
    <x v="1"/>
    <x v="1"/>
    <x v="2"/>
    <n v="3"/>
    <n v="1820"/>
    <n v="1125"/>
    <n v="1193"/>
    <n v="322"/>
    <x v="11"/>
    <x v="11"/>
  </r>
  <r>
    <x v="9"/>
    <d v="2007-07-01T00:00:00"/>
    <s v="45 - 69"/>
    <x v="2"/>
    <x v="1"/>
    <x v="0"/>
    <n v="1"/>
    <n v="320"/>
    <n v="480"/>
    <n v="197"/>
    <n v="51"/>
    <x v="11"/>
    <x v="11"/>
  </r>
  <r>
    <x v="9"/>
    <d v="2007-07-01T00:00:00"/>
    <s v="45 - 69"/>
    <x v="2"/>
    <x v="1"/>
    <x v="1"/>
    <n v="2"/>
    <n v="15"/>
    <n v="480"/>
    <n v="14"/>
    <n v="6"/>
    <x v="11"/>
    <x v="11"/>
  </r>
  <r>
    <x v="9"/>
    <d v="2007-07-01T00:00:00"/>
    <s v="45 - 69"/>
    <x v="2"/>
    <x v="1"/>
    <x v="2"/>
    <n v="3"/>
    <n v="1585"/>
    <n v="960"/>
    <n v="1113"/>
    <n v="229"/>
    <x v="11"/>
    <x v="11"/>
  </r>
  <r>
    <x v="9"/>
    <d v="2007-07-01T00:00:00"/>
    <s v="45 - 69"/>
    <x v="3"/>
    <x v="1"/>
    <x v="0"/>
    <n v="1"/>
    <n v="220"/>
    <n v="440"/>
    <n v="117"/>
    <n v="29"/>
    <x v="11"/>
    <x v="11"/>
  </r>
  <r>
    <x v="9"/>
    <d v="2007-07-01T00:00:00"/>
    <s v="45 - 69"/>
    <x v="3"/>
    <x v="1"/>
    <x v="1"/>
    <n v="2"/>
    <n v="15"/>
    <n v="440"/>
    <n v="11"/>
    <n v="2"/>
    <x v="11"/>
    <x v="11"/>
  </r>
  <r>
    <x v="9"/>
    <d v="2007-07-01T00:00:00"/>
    <s v="45 - 69"/>
    <x v="3"/>
    <x v="1"/>
    <x v="2"/>
    <n v="3"/>
    <n v="1520"/>
    <n v="880"/>
    <n v="1048"/>
    <n v="286"/>
    <x v="11"/>
    <x v="11"/>
  </r>
  <r>
    <x v="9"/>
    <d v="2007-07-01T00:00:00"/>
    <s v="45 - 69"/>
    <x v="3"/>
    <x v="1"/>
    <x v="3"/>
    <n v="3"/>
    <n v="0"/>
    <n v="0"/>
    <n v="1"/>
    <n v="0"/>
    <x v="11"/>
    <x v="11"/>
  </r>
  <r>
    <x v="9"/>
    <d v="2007-07-01T00:00:00"/>
    <s v="45 - 69"/>
    <x v="4"/>
    <x v="1"/>
    <x v="0"/>
    <n v="1"/>
    <n v="180"/>
    <n v="387.5"/>
    <n v="84"/>
    <n v="27"/>
    <x v="11"/>
    <x v="11"/>
  </r>
  <r>
    <x v="9"/>
    <d v="2007-07-01T00:00:00"/>
    <s v="45 - 69"/>
    <x v="4"/>
    <x v="1"/>
    <x v="1"/>
    <n v="2"/>
    <n v="10"/>
    <n v="387.5"/>
    <n v="7"/>
    <n v="2"/>
    <x v="11"/>
    <x v="11"/>
  </r>
  <r>
    <x v="9"/>
    <d v="2007-07-01T00:00:00"/>
    <s v="45 - 69"/>
    <x v="4"/>
    <x v="1"/>
    <x v="2"/>
    <n v="3"/>
    <n v="1360"/>
    <n v="775"/>
    <n v="815"/>
    <n v="256"/>
    <x v="11"/>
    <x v="11"/>
  </r>
  <r>
    <x v="9"/>
    <d v="2007-07-01T00:00:00"/>
    <s v="45 - 69"/>
    <x v="4"/>
    <x v="1"/>
    <x v="3"/>
    <n v="3"/>
    <n v="0"/>
    <n v="0"/>
    <n v="3"/>
    <n v="2"/>
    <x v="11"/>
    <x v="11"/>
  </r>
  <r>
    <x v="9"/>
    <d v="2007-07-01T00:00:00"/>
    <s v="45 - 69"/>
    <x v="0"/>
    <x v="0"/>
    <x v="0"/>
    <n v="1"/>
    <n v="980"/>
    <n v="2670"/>
    <n v="421"/>
    <n v="105"/>
    <x v="12"/>
    <x v="12"/>
  </r>
  <r>
    <x v="9"/>
    <d v="2007-07-01T00:00:00"/>
    <s v="45 - 69"/>
    <x v="0"/>
    <x v="0"/>
    <x v="1"/>
    <n v="2"/>
    <n v="640"/>
    <n v="2670"/>
    <n v="218"/>
    <n v="41"/>
    <x v="12"/>
    <x v="12"/>
  </r>
  <r>
    <x v="9"/>
    <d v="2007-07-01T00:00:00"/>
    <s v="45 - 69"/>
    <x v="0"/>
    <x v="0"/>
    <x v="2"/>
    <n v="3"/>
    <n v="9070"/>
    <n v="5340"/>
    <n v="4436"/>
    <n v="1365"/>
    <x v="12"/>
    <x v="12"/>
  </r>
  <r>
    <x v="9"/>
    <d v="2007-07-01T00:00:00"/>
    <s v="45 - 69"/>
    <x v="0"/>
    <x v="0"/>
    <x v="3"/>
    <n v="3"/>
    <n v="0"/>
    <n v="0"/>
    <n v="10"/>
    <n v="1"/>
    <x v="12"/>
    <x v="12"/>
  </r>
  <r>
    <x v="9"/>
    <d v="2007-07-01T00:00:00"/>
    <s v="45 - 69"/>
    <x v="1"/>
    <x v="1"/>
    <x v="0"/>
    <n v="1"/>
    <n v="690"/>
    <n v="2195"/>
    <n v="356"/>
    <n v="102"/>
    <x v="12"/>
    <x v="12"/>
  </r>
  <r>
    <x v="9"/>
    <d v="2007-07-01T00:00:00"/>
    <s v="45 - 69"/>
    <x v="1"/>
    <x v="1"/>
    <x v="1"/>
    <n v="2"/>
    <n v="500"/>
    <n v="2195"/>
    <n v="201"/>
    <n v="39"/>
    <x v="12"/>
    <x v="12"/>
  </r>
  <r>
    <x v="9"/>
    <d v="2007-07-01T00:00:00"/>
    <s v="45 - 69"/>
    <x v="1"/>
    <x v="1"/>
    <x v="2"/>
    <n v="3"/>
    <n v="7580"/>
    <n v="4390"/>
    <n v="4298"/>
    <n v="1286"/>
    <x v="12"/>
    <x v="12"/>
  </r>
  <r>
    <x v="9"/>
    <d v="2007-07-01T00:00:00"/>
    <s v="45 - 69"/>
    <x v="1"/>
    <x v="1"/>
    <x v="3"/>
    <n v="3"/>
    <n v="0"/>
    <n v="0"/>
    <n v="10"/>
    <n v="4"/>
    <x v="12"/>
    <x v="12"/>
  </r>
  <r>
    <x v="9"/>
    <d v="2007-07-01T00:00:00"/>
    <s v="45 - 69"/>
    <x v="2"/>
    <x v="1"/>
    <x v="0"/>
    <n v="1"/>
    <n v="510"/>
    <n v="1900"/>
    <n v="291"/>
    <n v="72"/>
    <x v="12"/>
    <x v="12"/>
  </r>
  <r>
    <x v="9"/>
    <d v="2007-07-01T00:00:00"/>
    <s v="45 - 69"/>
    <x v="2"/>
    <x v="1"/>
    <x v="1"/>
    <n v="2"/>
    <n v="470"/>
    <n v="1900"/>
    <n v="223"/>
    <n v="44"/>
    <x v="12"/>
    <x v="12"/>
  </r>
  <r>
    <x v="9"/>
    <d v="2007-07-01T00:00:00"/>
    <s v="45 - 69"/>
    <x v="2"/>
    <x v="1"/>
    <x v="2"/>
    <n v="3"/>
    <n v="6630"/>
    <n v="3800"/>
    <n v="4302"/>
    <n v="1165"/>
    <x v="12"/>
    <x v="12"/>
  </r>
  <r>
    <x v="9"/>
    <d v="2007-07-01T00:00:00"/>
    <s v="45 - 69"/>
    <x v="2"/>
    <x v="1"/>
    <x v="3"/>
    <n v="3"/>
    <n v="0"/>
    <n v="0"/>
    <n v="5"/>
    <n v="1"/>
    <x v="12"/>
    <x v="12"/>
  </r>
  <r>
    <x v="9"/>
    <d v="2007-07-01T00:00:00"/>
    <s v="45 - 69"/>
    <x v="3"/>
    <x v="1"/>
    <x v="0"/>
    <n v="1"/>
    <n v="370"/>
    <n v="1602.5"/>
    <n v="208"/>
    <n v="58"/>
    <x v="12"/>
    <x v="12"/>
  </r>
  <r>
    <x v="9"/>
    <d v="2007-07-01T00:00:00"/>
    <s v="45 - 69"/>
    <x v="3"/>
    <x v="1"/>
    <x v="1"/>
    <n v="2"/>
    <n v="330"/>
    <n v="1602.5"/>
    <n v="136"/>
    <n v="29"/>
    <x v="12"/>
    <x v="12"/>
  </r>
  <r>
    <x v="9"/>
    <d v="2007-07-01T00:00:00"/>
    <s v="45 - 69"/>
    <x v="3"/>
    <x v="1"/>
    <x v="2"/>
    <n v="3"/>
    <n v="5710"/>
    <n v="3205"/>
    <n v="3814"/>
    <n v="1232"/>
    <x v="12"/>
    <x v="12"/>
  </r>
  <r>
    <x v="9"/>
    <d v="2007-07-01T00:00:00"/>
    <s v="45 - 69"/>
    <x v="3"/>
    <x v="1"/>
    <x v="3"/>
    <n v="3"/>
    <n v="0"/>
    <n v="0"/>
    <n v="3"/>
    <n v="0"/>
    <x v="12"/>
    <x v="12"/>
  </r>
  <r>
    <x v="9"/>
    <d v="2007-07-01T00:00:00"/>
    <s v="45 - 69"/>
    <x v="4"/>
    <x v="1"/>
    <x v="0"/>
    <n v="1"/>
    <n v="260"/>
    <n v="1240"/>
    <n v="156"/>
    <n v="46"/>
    <x v="12"/>
    <x v="12"/>
  </r>
  <r>
    <x v="9"/>
    <d v="2007-07-01T00:00:00"/>
    <s v="45 - 69"/>
    <x v="4"/>
    <x v="1"/>
    <x v="1"/>
    <n v="2"/>
    <n v="250"/>
    <n v="1240"/>
    <n v="110"/>
    <n v="22"/>
    <x v="12"/>
    <x v="12"/>
  </r>
  <r>
    <x v="9"/>
    <d v="2007-07-01T00:00:00"/>
    <s v="45 - 69"/>
    <x v="4"/>
    <x v="1"/>
    <x v="2"/>
    <n v="3"/>
    <n v="4460"/>
    <n v="2480"/>
    <n v="2732"/>
    <n v="953"/>
    <x v="12"/>
    <x v="12"/>
  </r>
  <r>
    <x v="9"/>
    <d v="2007-07-01T00:00:00"/>
    <s v="45 - 69"/>
    <x v="4"/>
    <x v="1"/>
    <x v="3"/>
    <n v="3"/>
    <n v="0"/>
    <n v="0"/>
    <n v="9"/>
    <n v="0"/>
    <x v="12"/>
    <x v="12"/>
  </r>
  <r>
    <x v="9"/>
    <d v="2007-07-01T00:00:00"/>
    <s v="45 - 69"/>
    <x v="0"/>
    <x v="0"/>
    <x v="0"/>
    <n v="1"/>
    <n v="750"/>
    <n v="1425"/>
    <n v="357"/>
    <n v="103"/>
    <x v="13"/>
    <x v="13"/>
  </r>
  <r>
    <x v="9"/>
    <d v="2007-07-01T00:00:00"/>
    <s v="45 - 69"/>
    <x v="0"/>
    <x v="0"/>
    <x v="1"/>
    <n v="2"/>
    <n v="290"/>
    <n v="1425"/>
    <n v="139"/>
    <n v="55"/>
    <x v="13"/>
    <x v="13"/>
  </r>
  <r>
    <x v="9"/>
    <d v="2007-07-01T00:00:00"/>
    <s v="45 - 69"/>
    <x v="0"/>
    <x v="0"/>
    <x v="2"/>
    <n v="3"/>
    <n v="4650"/>
    <n v="2850"/>
    <n v="2525"/>
    <n v="771"/>
    <x v="13"/>
    <x v="13"/>
  </r>
  <r>
    <x v="9"/>
    <d v="2007-07-01T00:00:00"/>
    <s v="45 - 69"/>
    <x v="0"/>
    <x v="0"/>
    <x v="3"/>
    <n v="3"/>
    <n v="0"/>
    <n v="0"/>
    <n v="5"/>
    <n v="1"/>
    <x v="13"/>
    <x v="13"/>
  </r>
  <r>
    <x v="9"/>
    <d v="2007-07-01T00:00:00"/>
    <s v="45 - 69"/>
    <x v="1"/>
    <x v="1"/>
    <x v="0"/>
    <n v="1"/>
    <n v="540"/>
    <n v="1165"/>
    <n v="307"/>
    <n v="121"/>
    <x v="13"/>
    <x v="13"/>
  </r>
  <r>
    <x v="9"/>
    <d v="2007-07-01T00:00:00"/>
    <s v="45 - 69"/>
    <x v="1"/>
    <x v="1"/>
    <x v="1"/>
    <n v="2"/>
    <n v="280"/>
    <n v="1165"/>
    <n v="164"/>
    <n v="44"/>
    <x v="13"/>
    <x v="13"/>
  </r>
  <r>
    <x v="9"/>
    <d v="2007-07-01T00:00:00"/>
    <s v="45 - 69"/>
    <x v="1"/>
    <x v="1"/>
    <x v="2"/>
    <n v="3"/>
    <n v="3850"/>
    <n v="2330"/>
    <n v="2459"/>
    <n v="942"/>
    <x v="13"/>
    <x v="13"/>
  </r>
  <r>
    <x v="9"/>
    <d v="2007-07-01T00:00:00"/>
    <s v="45 - 69"/>
    <x v="1"/>
    <x v="1"/>
    <x v="3"/>
    <n v="3"/>
    <n v="0"/>
    <n v="0"/>
    <n v="3"/>
    <n v="1"/>
    <x v="13"/>
    <x v="13"/>
  </r>
  <r>
    <x v="9"/>
    <d v="2007-07-01T00:00:00"/>
    <s v="45 - 69"/>
    <x v="2"/>
    <x v="1"/>
    <x v="0"/>
    <n v="1"/>
    <n v="410"/>
    <n v="977.5"/>
    <n v="256"/>
    <n v="82"/>
    <x v="13"/>
    <x v="13"/>
  </r>
  <r>
    <x v="9"/>
    <d v="2007-07-01T00:00:00"/>
    <s v="45 - 69"/>
    <x v="2"/>
    <x v="1"/>
    <x v="1"/>
    <n v="2"/>
    <n v="220"/>
    <n v="977.5"/>
    <n v="115"/>
    <n v="43"/>
    <x v="13"/>
    <x v="13"/>
  </r>
  <r>
    <x v="9"/>
    <d v="2007-07-01T00:00:00"/>
    <s v="45 - 69"/>
    <x v="2"/>
    <x v="1"/>
    <x v="2"/>
    <n v="3"/>
    <n v="3280"/>
    <n v="1955"/>
    <n v="2343"/>
    <n v="651"/>
    <x v="13"/>
    <x v="13"/>
  </r>
  <r>
    <x v="9"/>
    <d v="2007-07-01T00:00:00"/>
    <s v="45 - 69"/>
    <x v="2"/>
    <x v="1"/>
    <x v="3"/>
    <n v="3"/>
    <n v="0"/>
    <n v="0"/>
    <n v="3"/>
    <n v="2"/>
    <x v="13"/>
    <x v="13"/>
  </r>
  <r>
    <x v="9"/>
    <d v="2007-07-01T00:00:00"/>
    <s v="45 - 69"/>
    <x v="3"/>
    <x v="1"/>
    <x v="0"/>
    <n v="1"/>
    <n v="250"/>
    <n v="852.5"/>
    <n v="151"/>
    <n v="42"/>
    <x v="13"/>
    <x v="13"/>
  </r>
  <r>
    <x v="9"/>
    <d v="2007-07-01T00:00:00"/>
    <s v="45 - 69"/>
    <x v="3"/>
    <x v="1"/>
    <x v="1"/>
    <n v="2"/>
    <n v="150"/>
    <n v="852.5"/>
    <n v="75"/>
    <n v="23"/>
    <x v="13"/>
    <x v="13"/>
  </r>
  <r>
    <x v="9"/>
    <d v="2007-07-01T00:00:00"/>
    <s v="45 - 69"/>
    <x v="3"/>
    <x v="1"/>
    <x v="2"/>
    <n v="3"/>
    <n v="3000"/>
    <n v="1705"/>
    <n v="2138"/>
    <n v="639"/>
    <x v="13"/>
    <x v="13"/>
  </r>
  <r>
    <x v="9"/>
    <d v="2007-07-01T00:00:00"/>
    <s v="45 - 69"/>
    <x v="3"/>
    <x v="1"/>
    <x v="3"/>
    <n v="3"/>
    <n v="0"/>
    <n v="0"/>
    <n v="6"/>
    <n v="1"/>
    <x v="13"/>
    <x v="13"/>
  </r>
  <r>
    <x v="9"/>
    <d v="2007-07-01T00:00:00"/>
    <s v="45 - 69"/>
    <x v="4"/>
    <x v="1"/>
    <x v="0"/>
    <n v="1"/>
    <n v="160"/>
    <n v="665"/>
    <n v="97"/>
    <n v="24"/>
    <x v="13"/>
    <x v="13"/>
  </r>
  <r>
    <x v="9"/>
    <d v="2007-07-01T00:00:00"/>
    <s v="45 - 69"/>
    <x v="4"/>
    <x v="1"/>
    <x v="1"/>
    <n v="2"/>
    <n v="110"/>
    <n v="665"/>
    <n v="49"/>
    <n v="13"/>
    <x v="13"/>
    <x v="13"/>
  </r>
  <r>
    <x v="9"/>
    <d v="2007-07-01T00:00:00"/>
    <s v="45 - 69"/>
    <x v="4"/>
    <x v="1"/>
    <x v="2"/>
    <n v="3"/>
    <n v="2390"/>
    <n v="1330"/>
    <n v="1696"/>
    <n v="518"/>
    <x v="13"/>
    <x v="13"/>
  </r>
  <r>
    <x v="9"/>
    <d v="2007-07-01T00:00:00"/>
    <s v="45 - 69"/>
    <x v="4"/>
    <x v="1"/>
    <x v="3"/>
    <n v="3"/>
    <n v="0"/>
    <n v="0"/>
    <n v="7"/>
    <n v="1"/>
    <x v="13"/>
    <x v="13"/>
  </r>
  <r>
    <x v="9"/>
    <d v="2007-07-01T00:00:00"/>
    <s v="45 - 69"/>
    <x v="0"/>
    <x v="0"/>
    <x v="0"/>
    <n v="1"/>
    <n v="220"/>
    <n v="410"/>
    <n v="89"/>
    <n v="10"/>
    <x v="14"/>
    <x v="14"/>
  </r>
  <r>
    <x v="9"/>
    <d v="2007-07-01T00:00:00"/>
    <s v="45 - 69"/>
    <x v="0"/>
    <x v="0"/>
    <x v="1"/>
    <n v="2"/>
    <n v="15"/>
    <n v="410"/>
    <n v="12"/>
    <n v="1"/>
    <x v="14"/>
    <x v="14"/>
  </r>
  <r>
    <x v="9"/>
    <d v="2007-07-01T00:00:00"/>
    <s v="45 - 69"/>
    <x v="0"/>
    <x v="0"/>
    <x v="2"/>
    <n v="3"/>
    <n v="1400"/>
    <n v="820"/>
    <n v="770"/>
    <n v="144"/>
    <x v="14"/>
    <x v="14"/>
  </r>
  <r>
    <x v="9"/>
    <d v="2007-07-01T00:00:00"/>
    <s v="45 - 69"/>
    <x v="0"/>
    <x v="0"/>
    <x v="3"/>
    <n v="3"/>
    <n v="0"/>
    <n v="0"/>
    <n v="1"/>
    <n v="1"/>
    <x v="14"/>
    <x v="14"/>
  </r>
  <r>
    <x v="9"/>
    <d v="2007-07-01T00:00:00"/>
    <s v="45 - 69"/>
    <x v="1"/>
    <x v="1"/>
    <x v="0"/>
    <n v="1"/>
    <n v="150"/>
    <n v="380"/>
    <n v="101"/>
    <n v="16"/>
    <x v="14"/>
    <x v="14"/>
  </r>
  <r>
    <x v="9"/>
    <d v="2007-07-01T00:00:00"/>
    <s v="45 - 69"/>
    <x v="1"/>
    <x v="1"/>
    <x v="1"/>
    <n v="2"/>
    <n v="15"/>
    <n v="380"/>
    <n v="8"/>
    <n v="1"/>
    <x v="14"/>
    <x v="14"/>
  </r>
  <r>
    <x v="9"/>
    <d v="2007-07-01T00:00:00"/>
    <s v="45 - 69"/>
    <x v="1"/>
    <x v="1"/>
    <x v="2"/>
    <n v="3"/>
    <n v="1350"/>
    <n v="760"/>
    <n v="911"/>
    <n v="173"/>
    <x v="14"/>
    <x v="14"/>
  </r>
  <r>
    <x v="9"/>
    <d v="2007-07-01T00:00:00"/>
    <s v="45 - 69"/>
    <x v="2"/>
    <x v="1"/>
    <x v="0"/>
    <n v="1"/>
    <n v="120"/>
    <n v="355"/>
    <n v="77"/>
    <n v="6"/>
    <x v="14"/>
    <x v="14"/>
  </r>
  <r>
    <x v="9"/>
    <d v="2007-07-01T00:00:00"/>
    <s v="45 - 69"/>
    <x v="2"/>
    <x v="1"/>
    <x v="1"/>
    <n v="2"/>
    <n v="15"/>
    <n v="355"/>
    <n v="6"/>
    <n v="0"/>
    <x v="14"/>
    <x v="14"/>
  </r>
  <r>
    <x v="9"/>
    <d v="2007-07-01T00:00:00"/>
    <s v="45 - 69"/>
    <x v="2"/>
    <x v="1"/>
    <x v="2"/>
    <n v="3"/>
    <n v="1295"/>
    <n v="710"/>
    <n v="947"/>
    <n v="109"/>
    <x v="14"/>
    <x v="14"/>
  </r>
  <r>
    <x v="9"/>
    <d v="2007-07-01T00:00:00"/>
    <s v="45 - 69"/>
    <x v="2"/>
    <x v="1"/>
    <x v="3"/>
    <n v="3"/>
    <n v="0"/>
    <n v="0"/>
    <n v="1"/>
    <n v="0"/>
    <x v="14"/>
    <x v="14"/>
  </r>
  <r>
    <x v="9"/>
    <d v="2007-07-01T00:00:00"/>
    <s v="45 - 69"/>
    <x v="3"/>
    <x v="1"/>
    <x v="0"/>
    <n v="1"/>
    <n v="90"/>
    <n v="322.5"/>
    <n v="68"/>
    <n v="6"/>
    <x v="14"/>
    <x v="14"/>
  </r>
  <r>
    <x v="9"/>
    <d v="2007-07-01T00:00:00"/>
    <s v="45 - 69"/>
    <x v="3"/>
    <x v="1"/>
    <x v="1"/>
    <n v="2"/>
    <n v="5"/>
    <n v="322.5"/>
    <n v="7"/>
    <n v="0"/>
    <x v="14"/>
    <x v="14"/>
  </r>
  <r>
    <x v="9"/>
    <d v="2007-07-01T00:00:00"/>
    <s v="45 - 69"/>
    <x v="3"/>
    <x v="1"/>
    <x v="2"/>
    <n v="3"/>
    <n v="1190"/>
    <n v="645"/>
    <n v="842"/>
    <n v="107"/>
    <x v="14"/>
    <x v="14"/>
  </r>
  <r>
    <x v="9"/>
    <d v="2007-07-01T00:00:00"/>
    <s v="45 - 69"/>
    <x v="4"/>
    <x v="1"/>
    <x v="0"/>
    <n v="1"/>
    <n v="60"/>
    <n v="265"/>
    <n v="30"/>
    <n v="3"/>
    <x v="14"/>
    <x v="14"/>
  </r>
  <r>
    <x v="9"/>
    <d v="2007-07-01T00:00:00"/>
    <s v="45 - 69"/>
    <x v="4"/>
    <x v="1"/>
    <x v="1"/>
    <n v="2"/>
    <n v="5"/>
    <n v="265"/>
    <n v="2"/>
    <n v="0"/>
    <x v="14"/>
    <x v="14"/>
  </r>
  <r>
    <x v="9"/>
    <d v="2007-07-01T00:00:00"/>
    <s v="45 - 69"/>
    <x v="4"/>
    <x v="1"/>
    <x v="2"/>
    <n v="3"/>
    <n v="995"/>
    <n v="530"/>
    <n v="682"/>
    <n v="66"/>
    <x v="14"/>
    <x v="14"/>
  </r>
  <r>
    <x v="9"/>
    <d v="2007-07-01T00:00:00"/>
    <s v="45 - 69"/>
    <x v="0"/>
    <x v="0"/>
    <x v="0"/>
    <n v="1"/>
    <n v="430"/>
    <n v="1455"/>
    <n v="342"/>
    <n v="100"/>
    <x v="15"/>
    <x v="15"/>
  </r>
  <r>
    <x v="9"/>
    <d v="2007-07-01T00:00:00"/>
    <s v="45 - 69"/>
    <x v="0"/>
    <x v="0"/>
    <x v="1"/>
    <n v="2"/>
    <n v="45"/>
    <n v="1455"/>
    <n v="27"/>
    <n v="8"/>
    <x v="15"/>
    <x v="15"/>
  </r>
  <r>
    <x v="9"/>
    <d v="2007-07-01T00:00:00"/>
    <s v="45 - 69"/>
    <x v="0"/>
    <x v="0"/>
    <x v="2"/>
    <n v="3"/>
    <n v="5350"/>
    <n v="2910"/>
    <n v="4429"/>
    <n v="1093"/>
    <x v="15"/>
    <x v="15"/>
  </r>
  <r>
    <x v="9"/>
    <d v="2007-07-01T00:00:00"/>
    <s v="45 - 69"/>
    <x v="0"/>
    <x v="0"/>
    <x v="3"/>
    <n v="3"/>
    <n v="0"/>
    <n v="0"/>
    <n v="15"/>
    <n v="4"/>
    <x v="15"/>
    <x v="15"/>
  </r>
  <r>
    <x v="9"/>
    <d v="2007-07-01T00:00:00"/>
    <s v="45 - 69"/>
    <x v="1"/>
    <x v="1"/>
    <x v="0"/>
    <n v="1"/>
    <n v="290"/>
    <n v="1275"/>
    <n v="196"/>
    <n v="39"/>
    <x v="15"/>
    <x v="15"/>
  </r>
  <r>
    <x v="9"/>
    <d v="2007-07-01T00:00:00"/>
    <s v="45 - 69"/>
    <x v="1"/>
    <x v="1"/>
    <x v="1"/>
    <n v="2"/>
    <n v="30"/>
    <n v="1275"/>
    <n v="14"/>
    <n v="4"/>
    <x v="15"/>
    <x v="15"/>
  </r>
  <r>
    <x v="9"/>
    <d v="2007-07-01T00:00:00"/>
    <s v="45 - 69"/>
    <x v="1"/>
    <x v="1"/>
    <x v="2"/>
    <n v="3"/>
    <n v="4790"/>
    <n v="2550"/>
    <n v="3607"/>
    <n v="760"/>
    <x v="15"/>
    <x v="15"/>
  </r>
  <r>
    <x v="9"/>
    <d v="2007-07-01T00:00:00"/>
    <s v="45 - 69"/>
    <x v="1"/>
    <x v="1"/>
    <x v="3"/>
    <n v="3"/>
    <n v="0"/>
    <n v="0"/>
    <n v="15"/>
    <n v="5"/>
    <x v="15"/>
    <x v="15"/>
  </r>
  <r>
    <x v="9"/>
    <d v="2007-07-01T00:00:00"/>
    <s v="45 - 69"/>
    <x v="2"/>
    <x v="1"/>
    <x v="0"/>
    <n v="1"/>
    <n v="250"/>
    <n v="1212.5"/>
    <n v="177"/>
    <n v="53"/>
    <x v="15"/>
    <x v="15"/>
  </r>
  <r>
    <x v="9"/>
    <d v="2007-07-01T00:00:00"/>
    <s v="45 - 69"/>
    <x v="2"/>
    <x v="1"/>
    <x v="1"/>
    <n v="2"/>
    <n v="15"/>
    <n v="1212.5"/>
    <n v="13"/>
    <n v="6"/>
    <x v="15"/>
    <x v="15"/>
  </r>
  <r>
    <x v="9"/>
    <d v="2007-07-01T00:00:00"/>
    <s v="45 - 69"/>
    <x v="2"/>
    <x v="1"/>
    <x v="2"/>
    <n v="3"/>
    <n v="4590"/>
    <n v="2425"/>
    <n v="3493"/>
    <n v="1052"/>
    <x v="15"/>
    <x v="15"/>
  </r>
  <r>
    <x v="9"/>
    <d v="2007-07-01T00:00:00"/>
    <s v="45 - 69"/>
    <x v="2"/>
    <x v="1"/>
    <x v="3"/>
    <n v="3"/>
    <n v="0"/>
    <n v="0"/>
    <n v="16"/>
    <n v="5"/>
    <x v="15"/>
    <x v="15"/>
  </r>
  <r>
    <x v="9"/>
    <d v="2007-07-01T00:00:00"/>
    <s v="45 - 69"/>
    <x v="3"/>
    <x v="1"/>
    <x v="0"/>
    <n v="1"/>
    <n v="170"/>
    <n v="1065"/>
    <n v="123"/>
    <n v="38"/>
    <x v="15"/>
    <x v="15"/>
  </r>
  <r>
    <x v="9"/>
    <d v="2007-07-01T00:00:00"/>
    <s v="45 - 69"/>
    <x v="3"/>
    <x v="1"/>
    <x v="1"/>
    <n v="2"/>
    <n v="15"/>
    <n v="1065"/>
    <n v="12"/>
    <n v="3"/>
    <x v="15"/>
    <x v="15"/>
  </r>
  <r>
    <x v="9"/>
    <d v="2007-07-01T00:00:00"/>
    <s v="45 - 69"/>
    <x v="3"/>
    <x v="1"/>
    <x v="2"/>
    <n v="3"/>
    <n v="4070"/>
    <n v="2130"/>
    <n v="3176"/>
    <n v="1017"/>
    <x v="15"/>
    <x v="15"/>
  </r>
  <r>
    <x v="9"/>
    <d v="2007-07-01T00:00:00"/>
    <s v="45 - 69"/>
    <x v="3"/>
    <x v="1"/>
    <x v="3"/>
    <n v="3"/>
    <n v="0"/>
    <n v="0"/>
    <n v="7"/>
    <n v="4"/>
    <x v="15"/>
    <x v="15"/>
  </r>
  <r>
    <x v="9"/>
    <d v="2007-07-01T00:00:00"/>
    <s v="45 - 69"/>
    <x v="4"/>
    <x v="1"/>
    <x v="0"/>
    <n v="1"/>
    <n v="130"/>
    <n v="815"/>
    <n v="111"/>
    <n v="25"/>
    <x v="15"/>
    <x v="15"/>
  </r>
  <r>
    <x v="9"/>
    <d v="2007-07-01T00:00:00"/>
    <s v="45 - 69"/>
    <x v="4"/>
    <x v="1"/>
    <x v="1"/>
    <n v="2"/>
    <n v="15"/>
    <n v="815"/>
    <n v="10"/>
    <n v="1"/>
    <x v="15"/>
    <x v="15"/>
  </r>
  <r>
    <x v="9"/>
    <d v="2007-07-01T00:00:00"/>
    <s v="45 - 69"/>
    <x v="4"/>
    <x v="1"/>
    <x v="2"/>
    <n v="3"/>
    <n v="3110"/>
    <n v="1630"/>
    <n v="2292"/>
    <n v="749"/>
    <x v="15"/>
    <x v="15"/>
  </r>
  <r>
    <x v="9"/>
    <d v="2007-07-01T00:00:00"/>
    <s v="45 - 69"/>
    <x v="4"/>
    <x v="1"/>
    <x v="3"/>
    <n v="3"/>
    <n v="0"/>
    <n v="0"/>
    <n v="23"/>
    <n v="11"/>
    <x v="15"/>
    <x v="15"/>
  </r>
  <r>
    <x v="9"/>
    <d v="2007-07-01T00:00:00"/>
    <s v="45 - 69"/>
    <x v="0"/>
    <x v="0"/>
    <x v="0"/>
    <n v="1"/>
    <n v="130"/>
    <n v="345"/>
    <n v="87"/>
    <n v="30"/>
    <x v="16"/>
    <x v="16"/>
  </r>
  <r>
    <x v="9"/>
    <d v="2007-07-01T00:00:00"/>
    <s v="45 - 69"/>
    <x v="0"/>
    <x v="0"/>
    <x v="1"/>
    <n v="2"/>
    <n v="0"/>
    <n v="345"/>
    <n v="3"/>
    <n v="1"/>
    <x v="16"/>
    <x v="16"/>
  </r>
  <r>
    <x v="9"/>
    <d v="2007-07-01T00:00:00"/>
    <s v="45 - 69"/>
    <x v="0"/>
    <x v="0"/>
    <x v="2"/>
    <n v="3"/>
    <n v="1255"/>
    <n v="690"/>
    <n v="819"/>
    <n v="272"/>
    <x v="16"/>
    <x v="16"/>
  </r>
  <r>
    <x v="9"/>
    <d v="2007-07-01T00:00:00"/>
    <s v="45 - 69"/>
    <x v="0"/>
    <x v="0"/>
    <x v="3"/>
    <n v="3"/>
    <n v="0"/>
    <n v="0"/>
    <n v="6"/>
    <n v="2"/>
    <x v="16"/>
    <x v="16"/>
  </r>
  <r>
    <x v="9"/>
    <d v="2007-07-01T00:00:00"/>
    <s v="45 - 69"/>
    <x v="1"/>
    <x v="1"/>
    <x v="0"/>
    <n v="1"/>
    <n v="80"/>
    <n v="292.5"/>
    <n v="41"/>
    <n v="21"/>
    <x v="16"/>
    <x v="16"/>
  </r>
  <r>
    <x v="9"/>
    <d v="2007-07-01T00:00:00"/>
    <s v="45 - 69"/>
    <x v="1"/>
    <x v="1"/>
    <x v="1"/>
    <n v="2"/>
    <n v="5"/>
    <n v="292.5"/>
    <n v="1"/>
    <n v="0"/>
    <x v="16"/>
    <x v="16"/>
  </r>
  <r>
    <x v="9"/>
    <d v="2007-07-01T00:00:00"/>
    <s v="45 - 69"/>
    <x v="1"/>
    <x v="1"/>
    <x v="2"/>
    <n v="3"/>
    <n v="1075"/>
    <n v="585"/>
    <n v="725"/>
    <n v="339"/>
    <x v="16"/>
    <x v="16"/>
  </r>
  <r>
    <x v="9"/>
    <d v="2007-07-01T00:00:00"/>
    <s v="45 - 69"/>
    <x v="1"/>
    <x v="1"/>
    <x v="3"/>
    <n v="3"/>
    <n v="0"/>
    <n v="0"/>
    <n v="8"/>
    <n v="3"/>
    <x v="16"/>
    <x v="16"/>
  </r>
  <r>
    <x v="9"/>
    <d v="2007-07-01T00:00:00"/>
    <s v="45 - 69"/>
    <x v="2"/>
    <x v="1"/>
    <x v="0"/>
    <n v="1"/>
    <n v="60"/>
    <n v="252.5"/>
    <n v="41"/>
    <n v="19"/>
    <x v="16"/>
    <x v="16"/>
  </r>
  <r>
    <x v="9"/>
    <d v="2007-07-01T00:00:00"/>
    <s v="45 - 69"/>
    <x v="2"/>
    <x v="1"/>
    <x v="1"/>
    <n v="2"/>
    <n v="5"/>
    <n v="252.5"/>
    <n v="1"/>
    <n v="0"/>
    <x v="16"/>
    <x v="16"/>
  </r>
  <r>
    <x v="9"/>
    <d v="2007-07-01T00:00:00"/>
    <s v="45 - 69"/>
    <x v="2"/>
    <x v="1"/>
    <x v="2"/>
    <n v="3"/>
    <n v="950"/>
    <n v="505"/>
    <n v="616"/>
    <n v="258"/>
    <x v="16"/>
    <x v="16"/>
  </r>
  <r>
    <x v="9"/>
    <d v="2007-07-01T00:00:00"/>
    <s v="45 - 69"/>
    <x v="2"/>
    <x v="1"/>
    <x v="3"/>
    <n v="3"/>
    <n v="0"/>
    <n v="0"/>
    <n v="3"/>
    <n v="1"/>
    <x v="16"/>
    <x v="16"/>
  </r>
  <r>
    <x v="9"/>
    <d v="2007-07-01T00:00:00"/>
    <s v="45 - 69"/>
    <x v="3"/>
    <x v="1"/>
    <x v="0"/>
    <n v="1"/>
    <n v="50"/>
    <n v="235"/>
    <n v="31"/>
    <n v="14"/>
    <x v="16"/>
    <x v="16"/>
  </r>
  <r>
    <x v="9"/>
    <d v="2007-07-01T00:00:00"/>
    <s v="45 - 69"/>
    <x v="3"/>
    <x v="1"/>
    <x v="1"/>
    <n v="2"/>
    <n v="5"/>
    <n v="235"/>
    <n v="3"/>
    <n v="0"/>
    <x v="16"/>
    <x v="16"/>
  </r>
  <r>
    <x v="9"/>
    <d v="2007-07-01T00:00:00"/>
    <s v="45 - 69"/>
    <x v="3"/>
    <x v="1"/>
    <x v="2"/>
    <n v="3"/>
    <n v="885"/>
    <n v="470"/>
    <n v="576"/>
    <n v="311"/>
    <x v="16"/>
    <x v="16"/>
  </r>
  <r>
    <x v="9"/>
    <d v="2007-07-01T00:00:00"/>
    <s v="45 - 69"/>
    <x v="3"/>
    <x v="1"/>
    <x v="3"/>
    <n v="3"/>
    <n v="0"/>
    <n v="0"/>
    <n v="7"/>
    <n v="4"/>
    <x v="16"/>
    <x v="16"/>
  </r>
  <r>
    <x v="9"/>
    <d v="2007-07-01T00:00:00"/>
    <s v="45 - 69"/>
    <x v="4"/>
    <x v="1"/>
    <x v="0"/>
    <n v="1"/>
    <n v="40"/>
    <n v="185"/>
    <n v="17"/>
    <n v="8"/>
    <x v="16"/>
    <x v="16"/>
  </r>
  <r>
    <x v="9"/>
    <d v="2007-07-01T00:00:00"/>
    <s v="45 - 69"/>
    <x v="4"/>
    <x v="1"/>
    <x v="2"/>
    <n v="3"/>
    <n v="695"/>
    <n v="370"/>
    <n v="457"/>
    <n v="234"/>
    <x v="16"/>
    <x v="16"/>
  </r>
  <r>
    <x v="9"/>
    <d v="2007-07-01T00:00:00"/>
    <s v="45 - 69"/>
    <x v="4"/>
    <x v="1"/>
    <x v="3"/>
    <n v="3"/>
    <n v="0"/>
    <n v="0"/>
    <n v="9"/>
    <n v="2"/>
    <x v="16"/>
    <x v="16"/>
  </r>
  <r>
    <x v="9"/>
    <d v="2007-07-01T00:00:00"/>
    <s v="45 - 69"/>
    <x v="0"/>
    <x v="0"/>
    <x v="0"/>
    <n v="1"/>
    <n v="1050"/>
    <n v="4792.5"/>
    <n v="863"/>
    <n v="244"/>
    <x v="17"/>
    <x v="17"/>
  </r>
  <r>
    <x v="9"/>
    <d v="2007-07-01T00:00:00"/>
    <s v="45 - 69"/>
    <x v="0"/>
    <x v="0"/>
    <x v="1"/>
    <n v="2"/>
    <n v="290"/>
    <n v="4792.5"/>
    <n v="183"/>
    <n v="46"/>
    <x v="17"/>
    <x v="17"/>
  </r>
  <r>
    <x v="9"/>
    <d v="2007-07-01T00:00:00"/>
    <s v="45 - 69"/>
    <x v="0"/>
    <x v="0"/>
    <x v="2"/>
    <n v="3"/>
    <n v="17830"/>
    <n v="9585"/>
    <n v="15110"/>
    <n v="3779"/>
    <x v="17"/>
    <x v="17"/>
  </r>
  <r>
    <x v="9"/>
    <d v="2007-07-01T00:00:00"/>
    <s v="45 - 69"/>
    <x v="0"/>
    <x v="0"/>
    <x v="3"/>
    <n v="3"/>
    <n v="0"/>
    <n v="0"/>
    <n v="65"/>
    <n v="29"/>
    <x v="17"/>
    <x v="17"/>
  </r>
  <r>
    <x v="9"/>
    <d v="2007-07-01T00:00:00"/>
    <s v="45 - 69"/>
    <x v="1"/>
    <x v="1"/>
    <x v="0"/>
    <n v="1"/>
    <n v="770"/>
    <n v="4195"/>
    <n v="581"/>
    <n v="145"/>
    <x v="17"/>
    <x v="17"/>
  </r>
  <r>
    <x v="9"/>
    <d v="2007-07-01T00:00:00"/>
    <s v="45 - 69"/>
    <x v="1"/>
    <x v="1"/>
    <x v="1"/>
    <n v="2"/>
    <n v="220"/>
    <n v="4195"/>
    <n v="118"/>
    <n v="28"/>
    <x v="17"/>
    <x v="17"/>
  </r>
  <r>
    <x v="9"/>
    <d v="2007-07-01T00:00:00"/>
    <s v="45 - 69"/>
    <x v="1"/>
    <x v="1"/>
    <x v="2"/>
    <n v="3"/>
    <n v="15800"/>
    <n v="8390"/>
    <n v="11835"/>
    <n v="2663"/>
    <x v="17"/>
    <x v="17"/>
  </r>
  <r>
    <x v="9"/>
    <d v="2007-07-01T00:00:00"/>
    <s v="45 - 69"/>
    <x v="1"/>
    <x v="1"/>
    <x v="3"/>
    <n v="3"/>
    <n v="0"/>
    <n v="0"/>
    <n v="37"/>
    <n v="14"/>
    <x v="17"/>
    <x v="17"/>
  </r>
  <r>
    <x v="9"/>
    <d v="2007-07-01T00:00:00"/>
    <s v="45 - 69"/>
    <x v="2"/>
    <x v="1"/>
    <x v="0"/>
    <n v="1"/>
    <n v="560"/>
    <n v="3757.5"/>
    <n v="447"/>
    <n v="154"/>
    <x v="17"/>
    <x v="17"/>
  </r>
  <r>
    <x v="9"/>
    <d v="2007-07-01T00:00:00"/>
    <s v="45 - 69"/>
    <x v="2"/>
    <x v="1"/>
    <x v="1"/>
    <n v="2"/>
    <n v="160"/>
    <n v="3757.5"/>
    <n v="107"/>
    <n v="35"/>
    <x v="17"/>
    <x v="17"/>
  </r>
  <r>
    <x v="9"/>
    <d v="2007-07-01T00:00:00"/>
    <s v="45 - 69"/>
    <x v="2"/>
    <x v="1"/>
    <x v="2"/>
    <n v="3"/>
    <n v="14310"/>
    <n v="7515"/>
    <n v="11245"/>
    <n v="3624"/>
    <x v="17"/>
    <x v="17"/>
  </r>
  <r>
    <x v="9"/>
    <d v="2007-07-01T00:00:00"/>
    <s v="45 - 69"/>
    <x v="2"/>
    <x v="1"/>
    <x v="3"/>
    <n v="3"/>
    <n v="0"/>
    <n v="0"/>
    <n v="38"/>
    <n v="16"/>
    <x v="17"/>
    <x v="17"/>
  </r>
  <r>
    <x v="9"/>
    <d v="2007-07-01T00:00:00"/>
    <s v="45 - 69"/>
    <x v="3"/>
    <x v="1"/>
    <x v="0"/>
    <n v="1"/>
    <n v="420"/>
    <n v="3232.5"/>
    <n v="341"/>
    <n v="108"/>
    <x v="17"/>
    <x v="17"/>
  </r>
  <r>
    <x v="9"/>
    <d v="2007-07-01T00:00:00"/>
    <s v="45 - 69"/>
    <x v="3"/>
    <x v="1"/>
    <x v="1"/>
    <n v="2"/>
    <n v="120"/>
    <n v="3232.5"/>
    <n v="64"/>
    <n v="29"/>
    <x v="17"/>
    <x v="17"/>
  </r>
  <r>
    <x v="9"/>
    <d v="2007-07-01T00:00:00"/>
    <s v="45 - 69"/>
    <x v="3"/>
    <x v="1"/>
    <x v="2"/>
    <n v="3"/>
    <n v="12390"/>
    <n v="6465"/>
    <n v="10068"/>
    <n v="3410"/>
    <x v="17"/>
    <x v="17"/>
  </r>
  <r>
    <x v="9"/>
    <d v="2007-07-01T00:00:00"/>
    <s v="45 - 69"/>
    <x v="3"/>
    <x v="1"/>
    <x v="3"/>
    <n v="3"/>
    <n v="0"/>
    <n v="0"/>
    <n v="31"/>
    <n v="12"/>
    <x v="17"/>
    <x v="17"/>
  </r>
  <r>
    <x v="9"/>
    <d v="2007-07-01T00:00:00"/>
    <s v="45 - 69"/>
    <x v="4"/>
    <x v="1"/>
    <x v="0"/>
    <n v="1"/>
    <n v="270"/>
    <n v="2527.5"/>
    <n v="227"/>
    <n v="75"/>
    <x v="17"/>
    <x v="17"/>
  </r>
  <r>
    <x v="9"/>
    <d v="2007-07-01T00:00:00"/>
    <s v="45 - 69"/>
    <x v="4"/>
    <x v="1"/>
    <x v="1"/>
    <n v="2"/>
    <n v="90"/>
    <n v="2527.5"/>
    <n v="43"/>
    <n v="14"/>
    <x v="17"/>
    <x v="17"/>
  </r>
  <r>
    <x v="9"/>
    <d v="2007-07-01T00:00:00"/>
    <s v="45 - 69"/>
    <x v="4"/>
    <x v="1"/>
    <x v="2"/>
    <n v="3"/>
    <n v="9760"/>
    <n v="5055"/>
    <n v="7536"/>
    <n v="2404"/>
    <x v="17"/>
    <x v="17"/>
  </r>
  <r>
    <x v="9"/>
    <d v="2007-07-01T00:00:00"/>
    <s v="45 - 69"/>
    <x v="4"/>
    <x v="1"/>
    <x v="3"/>
    <n v="3"/>
    <n v="0"/>
    <n v="0"/>
    <n v="88"/>
    <n v="38"/>
    <x v="17"/>
    <x v="17"/>
  </r>
  <r>
    <x v="9"/>
    <d v="2007-07-01T00:00:00"/>
    <s v="45 - 69"/>
    <x v="0"/>
    <x v="0"/>
    <x v="0"/>
    <n v="1"/>
    <n v="120"/>
    <n v="570"/>
    <n v="67"/>
    <n v="17"/>
    <x v="18"/>
    <x v="18"/>
  </r>
  <r>
    <x v="9"/>
    <d v="2007-07-01T00:00:00"/>
    <s v="45 - 69"/>
    <x v="0"/>
    <x v="0"/>
    <x v="1"/>
    <n v="2"/>
    <n v="20"/>
    <n v="570"/>
    <n v="7"/>
    <n v="2"/>
    <x v="18"/>
    <x v="18"/>
  </r>
  <r>
    <x v="9"/>
    <d v="2007-07-01T00:00:00"/>
    <s v="45 - 69"/>
    <x v="0"/>
    <x v="0"/>
    <x v="2"/>
    <n v="3"/>
    <n v="2140"/>
    <n v="1140"/>
    <n v="1650"/>
    <n v="407"/>
    <x v="18"/>
    <x v="18"/>
  </r>
  <r>
    <x v="9"/>
    <d v="2007-07-01T00:00:00"/>
    <s v="45 - 69"/>
    <x v="0"/>
    <x v="0"/>
    <x v="3"/>
    <n v="3"/>
    <n v="0"/>
    <n v="0"/>
    <n v="3"/>
    <n v="1"/>
    <x v="18"/>
    <x v="18"/>
  </r>
  <r>
    <x v="9"/>
    <d v="2007-07-01T00:00:00"/>
    <s v="45 - 69"/>
    <x v="1"/>
    <x v="1"/>
    <x v="0"/>
    <n v="1"/>
    <n v="90"/>
    <n v="497.5"/>
    <n v="64"/>
    <n v="16"/>
    <x v="18"/>
    <x v="18"/>
  </r>
  <r>
    <x v="9"/>
    <d v="2007-07-01T00:00:00"/>
    <s v="45 - 69"/>
    <x v="1"/>
    <x v="1"/>
    <x v="1"/>
    <n v="2"/>
    <n v="5"/>
    <n v="497.5"/>
    <n v="6"/>
    <n v="3"/>
    <x v="18"/>
    <x v="18"/>
  </r>
  <r>
    <x v="9"/>
    <d v="2007-07-01T00:00:00"/>
    <s v="45 - 69"/>
    <x v="1"/>
    <x v="1"/>
    <x v="2"/>
    <n v="3"/>
    <n v="1890"/>
    <n v="995"/>
    <n v="1358"/>
    <n v="277"/>
    <x v="18"/>
    <x v="18"/>
  </r>
  <r>
    <x v="9"/>
    <d v="2007-07-01T00:00:00"/>
    <s v="45 - 69"/>
    <x v="1"/>
    <x v="1"/>
    <x v="3"/>
    <n v="3"/>
    <n v="0"/>
    <n v="0"/>
    <n v="5"/>
    <n v="4"/>
    <x v="18"/>
    <x v="18"/>
  </r>
  <r>
    <x v="9"/>
    <d v="2007-07-01T00:00:00"/>
    <s v="45 - 69"/>
    <x v="2"/>
    <x v="1"/>
    <x v="0"/>
    <n v="1"/>
    <n v="50"/>
    <n v="485"/>
    <n v="41"/>
    <n v="14"/>
    <x v="18"/>
    <x v="18"/>
  </r>
  <r>
    <x v="9"/>
    <d v="2007-07-01T00:00:00"/>
    <s v="45 - 69"/>
    <x v="2"/>
    <x v="1"/>
    <x v="1"/>
    <n v="2"/>
    <n v="5"/>
    <n v="485"/>
    <n v="3"/>
    <n v="1"/>
    <x v="18"/>
    <x v="18"/>
  </r>
  <r>
    <x v="9"/>
    <d v="2007-07-01T00:00:00"/>
    <s v="45 - 69"/>
    <x v="2"/>
    <x v="1"/>
    <x v="2"/>
    <n v="3"/>
    <n v="1880"/>
    <n v="970"/>
    <n v="1468"/>
    <n v="418"/>
    <x v="18"/>
    <x v="18"/>
  </r>
  <r>
    <x v="9"/>
    <d v="2007-07-01T00:00:00"/>
    <s v="45 - 69"/>
    <x v="2"/>
    <x v="1"/>
    <x v="3"/>
    <n v="3"/>
    <n v="0"/>
    <n v="0"/>
    <n v="1"/>
    <n v="0"/>
    <x v="18"/>
    <x v="18"/>
  </r>
  <r>
    <x v="9"/>
    <d v="2007-07-01T00:00:00"/>
    <s v="45 - 69"/>
    <x v="3"/>
    <x v="1"/>
    <x v="0"/>
    <n v="1"/>
    <n v="50"/>
    <n v="437.5"/>
    <n v="38"/>
    <n v="16"/>
    <x v="18"/>
    <x v="18"/>
  </r>
  <r>
    <x v="9"/>
    <d v="2007-07-01T00:00:00"/>
    <s v="45 - 69"/>
    <x v="3"/>
    <x v="1"/>
    <x v="1"/>
    <n v="2"/>
    <n v="5"/>
    <n v="437.5"/>
    <n v="3"/>
    <n v="1"/>
    <x v="18"/>
    <x v="18"/>
  </r>
  <r>
    <x v="9"/>
    <d v="2007-07-01T00:00:00"/>
    <s v="45 - 69"/>
    <x v="3"/>
    <x v="1"/>
    <x v="2"/>
    <n v="3"/>
    <n v="1695"/>
    <n v="875"/>
    <n v="1361"/>
    <n v="482"/>
    <x v="18"/>
    <x v="18"/>
  </r>
  <r>
    <x v="9"/>
    <d v="2007-07-01T00:00:00"/>
    <s v="45 - 69"/>
    <x v="3"/>
    <x v="1"/>
    <x v="3"/>
    <n v="3"/>
    <n v="0"/>
    <n v="0"/>
    <n v="3"/>
    <n v="1"/>
    <x v="18"/>
    <x v="18"/>
  </r>
  <r>
    <x v="9"/>
    <d v="2007-07-01T00:00:00"/>
    <s v="45 - 69"/>
    <x v="4"/>
    <x v="1"/>
    <x v="0"/>
    <n v="1"/>
    <n v="40"/>
    <n v="372.5"/>
    <n v="27"/>
    <n v="12"/>
    <x v="18"/>
    <x v="18"/>
  </r>
  <r>
    <x v="9"/>
    <d v="2007-07-01T00:00:00"/>
    <s v="45 - 69"/>
    <x v="4"/>
    <x v="1"/>
    <x v="1"/>
    <n v="2"/>
    <n v="0"/>
    <n v="372.5"/>
    <n v="2"/>
    <n v="0"/>
    <x v="18"/>
    <x v="18"/>
  </r>
  <r>
    <x v="9"/>
    <d v="2007-07-01T00:00:00"/>
    <s v="45 - 69"/>
    <x v="4"/>
    <x v="1"/>
    <x v="2"/>
    <n v="3"/>
    <n v="1455"/>
    <n v="745"/>
    <n v="1062"/>
    <n v="345"/>
    <x v="18"/>
    <x v="18"/>
  </r>
  <r>
    <x v="9"/>
    <d v="2007-07-01T00:00:00"/>
    <s v="45 - 69"/>
    <x v="4"/>
    <x v="1"/>
    <x v="3"/>
    <n v="3"/>
    <n v="0"/>
    <n v="0"/>
    <n v="6"/>
    <n v="2"/>
    <x v="18"/>
    <x v="18"/>
  </r>
  <r>
    <x v="9"/>
    <d v="2007-07-01T00:00:00"/>
    <s v="45 - 69"/>
    <x v="0"/>
    <x v="0"/>
    <x v="0"/>
    <n v="1"/>
    <n v="740"/>
    <n v="2867.5"/>
    <n v="413"/>
    <n v="91"/>
    <x v="19"/>
    <x v="19"/>
  </r>
  <r>
    <x v="9"/>
    <d v="2007-07-01T00:00:00"/>
    <s v="45 - 69"/>
    <x v="0"/>
    <x v="0"/>
    <x v="1"/>
    <n v="2"/>
    <n v="110"/>
    <n v="2867.5"/>
    <n v="51"/>
    <n v="13"/>
    <x v="19"/>
    <x v="19"/>
  </r>
  <r>
    <x v="9"/>
    <d v="2007-07-01T00:00:00"/>
    <s v="45 - 69"/>
    <x v="0"/>
    <x v="0"/>
    <x v="2"/>
    <n v="3"/>
    <n v="10620"/>
    <n v="5735"/>
    <n v="7027"/>
    <n v="1825"/>
    <x v="19"/>
    <x v="19"/>
  </r>
  <r>
    <x v="9"/>
    <d v="2007-07-01T00:00:00"/>
    <s v="45 - 69"/>
    <x v="0"/>
    <x v="0"/>
    <x v="3"/>
    <n v="3"/>
    <n v="0"/>
    <n v="0"/>
    <n v="22"/>
    <n v="6"/>
    <x v="19"/>
    <x v="19"/>
  </r>
  <r>
    <x v="9"/>
    <d v="2007-07-01T00:00:00"/>
    <s v="45 - 69"/>
    <x v="1"/>
    <x v="1"/>
    <x v="0"/>
    <n v="1"/>
    <n v="520"/>
    <n v="2512.5"/>
    <n v="326"/>
    <n v="55"/>
    <x v="19"/>
    <x v="19"/>
  </r>
  <r>
    <x v="9"/>
    <d v="2007-07-01T00:00:00"/>
    <s v="45 - 69"/>
    <x v="1"/>
    <x v="1"/>
    <x v="1"/>
    <n v="2"/>
    <n v="70"/>
    <n v="2512.5"/>
    <n v="37"/>
    <n v="6"/>
    <x v="19"/>
    <x v="19"/>
  </r>
  <r>
    <x v="9"/>
    <d v="2007-07-01T00:00:00"/>
    <s v="45 - 69"/>
    <x v="1"/>
    <x v="1"/>
    <x v="2"/>
    <n v="3"/>
    <n v="9450"/>
    <n v="5025"/>
    <n v="6710"/>
    <n v="1547"/>
    <x v="19"/>
    <x v="19"/>
  </r>
  <r>
    <x v="9"/>
    <d v="2007-07-01T00:00:00"/>
    <s v="45 - 69"/>
    <x v="1"/>
    <x v="1"/>
    <x v="3"/>
    <n v="3"/>
    <n v="0"/>
    <n v="0"/>
    <n v="24"/>
    <n v="2"/>
    <x v="19"/>
    <x v="19"/>
  </r>
  <r>
    <x v="9"/>
    <d v="2007-07-01T00:00:00"/>
    <s v="45 - 69"/>
    <x v="2"/>
    <x v="1"/>
    <x v="0"/>
    <n v="1"/>
    <n v="410"/>
    <n v="2222.5"/>
    <n v="260"/>
    <n v="61"/>
    <x v="19"/>
    <x v="19"/>
  </r>
  <r>
    <x v="9"/>
    <d v="2007-07-01T00:00:00"/>
    <s v="45 - 69"/>
    <x v="2"/>
    <x v="1"/>
    <x v="1"/>
    <n v="2"/>
    <n v="50"/>
    <n v="2222.5"/>
    <n v="26"/>
    <n v="5"/>
    <x v="19"/>
    <x v="19"/>
  </r>
  <r>
    <x v="9"/>
    <d v="2007-07-01T00:00:00"/>
    <s v="45 - 69"/>
    <x v="2"/>
    <x v="1"/>
    <x v="2"/>
    <n v="3"/>
    <n v="8440"/>
    <n v="4445"/>
    <n v="6020"/>
    <n v="1542"/>
    <x v="19"/>
    <x v="19"/>
  </r>
  <r>
    <x v="9"/>
    <d v="2007-07-01T00:00:00"/>
    <s v="45 - 69"/>
    <x v="2"/>
    <x v="1"/>
    <x v="3"/>
    <n v="3"/>
    <n v="0"/>
    <n v="0"/>
    <n v="14"/>
    <n v="4"/>
    <x v="19"/>
    <x v="19"/>
  </r>
  <r>
    <x v="9"/>
    <d v="2007-07-01T00:00:00"/>
    <s v="45 - 69"/>
    <x v="3"/>
    <x v="1"/>
    <x v="0"/>
    <n v="1"/>
    <n v="280"/>
    <n v="1950"/>
    <n v="188"/>
    <n v="48"/>
    <x v="19"/>
    <x v="19"/>
  </r>
  <r>
    <x v="9"/>
    <d v="2007-07-01T00:00:00"/>
    <s v="45 - 69"/>
    <x v="3"/>
    <x v="1"/>
    <x v="1"/>
    <n v="2"/>
    <n v="40"/>
    <n v="1950"/>
    <n v="20"/>
    <n v="5"/>
    <x v="19"/>
    <x v="19"/>
  </r>
  <r>
    <x v="9"/>
    <d v="2007-07-01T00:00:00"/>
    <s v="45 - 69"/>
    <x v="3"/>
    <x v="1"/>
    <x v="2"/>
    <n v="3"/>
    <n v="7470"/>
    <n v="3900"/>
    <n v="5452"/>
    <n v="1445"/>
    <x v="19"/>
    <x v="19"/>
  </r>
  <r>
    <x v="9"/>
    <d v="2007-07-01T00:00:00"/>
    <s v="45 - 69"/>
    <x v="3"/>
    <x v="1"/>
    <x v="3"/>
    <n v="3"/>
    <n v="0"/>
    <n v="0"/>
    <n v="7"/>
    <n v="2"/>
    <x v="19"/>
    <x v="19"/>
  </r>
  <r>
    <x v="9"/>
    <d v="2007-07-01T00:00:00"/>
    <s v="45 - 69"/>
    <x v="4"/>
    <x v="1"/>
    <x v="0"/>
    <n v="1"/>
    <n v="200"/>
    <n v="1575"/>
    <n v="106"/>
    <n v="29"/>
    <x v="19"/>
    <x v="19"/>
  </r>
  <r>
    <x v="9"/>
    <d v="2007-07-01T00:00:00"/>
    <s v="45 - 69"/>
    <x v="4"/>
    <x v="1"/>
    <x v="1"/>
    <n v="2"/>
    <n v="30"/>
    <n v="1575"/>
    <n v="10"/>
    <n v="3"/>
    <x v="19"/>
    <x v="19"/>
  </r>
  <r>
    <x v="9"/>
    <d v="2007-07-01T00:00:00"/>
    <s v="45 - 69"/>
    <x v="4"/>
    <x v="1"/>
    <x v="2"/>
    <n v="3"/>
    <n v="6070"/>
    <n v="3150"/>
    <n v="4352"/>
    <n v="1177"/>
    <x v="19"/>
    <x v="19"/>
  </r>
  <r>
    <x v="9"/>
    <d v="2007-07-01T00:00:00"/>
    <s v="45 - 69"/>
    <x v="4"/>
    <x v="1"/>
    <x v="3"/>
    <n v="3"/>
    <n v="0"/>
    <n v="0"/>
    <n v="24"/>
    <n v="2"/>
    <x v="19"/>
    <x v="19"/>
  </r>
  <r>
    <x v="9"/>
    <d v="2007-07-01T00:00:00"/>
    <s v="45 - 69"/>
    <x v="0"/>
    <x v="0"/>
    <x v="0"/>
    <n v="1"/>
    <n v="0"/>
    <n v="0"/>
    <n v="52"/>
    <n v="12"/>
    <x v="20"/>
    <x v="20"/>
  </r>
  <r>
    <x v="9"/>
    <d v="2007-07-01T00:00:00"/>
    <s v="45 - 69"/>
    <x v="0"/>
    <x v="0"/>
    <x v="1"/>
    <n v="2"/>
    <n v="0"/>
    <n v="0"/>
    <n v="26"/>
    <n v="10"/>
    <x v="20"/>
    <x v="20"/>
  </r>
  <r>
    <x v="9"/>
    <d v="2007-07-01T00:00:00"/>
    <s v="45 - 69"/>
    <x v="0"/>
    <x v="0"/>
    <x v="2"/>
    <n v="3"/>
    <n v="0"/>
    <n v="0"/>
    <n v="465"/>
    <n v="86"/>
    <x v="20"/>
    <x v="20"/>
  </r>
  <r>
    <x v="9"/>
    <d v="2007-07-01T00:00:00"/>
    <s v="45 - 69"/>
    <x v="0"/>
    <x v="0"/>
    <x v="3"/>
    <n v="3"/>
    <n v="0"/>
    <n v="0"/>
    <n v="3"/>
    <n v="3"/>
    <x v="20"/>
    <x v="20"/>
  </r>
  <r>
    <x v="9"/>
    <d v="2007-07-01T00:00:00"/>
    <s v="45 - 69"/>
    <x v="1"/>
    <x v="1"/>
    <x v="0"/>
    <n v="1"/>
    <n v="0"/>
    <n v="0"/>
    <n v="63"/>
    <n v="19"/>
    <x v="20"/>
    <x v="20"/>
  </r>
  <r>
    <x v="9"/>
    <d v="2007-07-01T00:00:00"/>
    <s v="45 - 69"/>
    <x v="1"/>
    <x v="1"/>
    <x v="1"/>
    <n v="2"/>
    <n v="0"/>
    <n v="0"/>
    <n v="27"/>
    <n v="5"/>
    <x v="20"/>
    <x v="20"/>
  </r>
  <r>
    <x v="9"/>
    <d v="2007-07-01T00:00:00"/>
    <s v="45 - 69"/>
    <x v="1"/>
    <x v="1"/>
    <x v="2"/>
    <n v="3"/>
    <n v="0"/>
    <n v="0"/>
    <n v="468"/>
    <n v="107"/>
    <x v="20"/>
    <x v="20"/>
  </r>
  <r>
    <x v="9"/>
    <d v="2007-07-01T00:00:00"/>
    <s v="45 - 69"/>
    <x v="1"/>
    <x v="1"/>
    <x v="3"/>
    <n v="3"/>
    <n v="0"/>
    <n v="0"/>
    <n v="5"/>
    <n v="2"/>
    <x v="20"/>
    <x v="20"/>
  </r>
  <r>
    <x v="9"/>
    <d v="2007-07-01T00:00:00"/>
    <s v="45 - 69"/>
    <x v="2"/>
    <x v="1"/>
    <x v="0"/>
    <n v="1"/>
    <n v="0"/>
    <n v="0"/>
    <n v="84"/>
    <n v="14"/>
    <x v="20"/>
    <x v="20"/>
  </r>
  <r>
    <x v="9"/>
    <d v="2007-07-01T00:00:00"/>
    <s v="45 - 69"/>
    <x v="2"/>
    <x v="1"/>
    <x v="1"/>
    <n v="2"/>
    <n v="0"/>
    <n v="0"/>
    <n v="29"/>
    <n v="6"/>
    <x v="20"/>
    <x v="20"/>
  </r>
  <r>
    <x v="9"/>
    <d v="2007-07-01T00:00:00"/>
    <s v="45 - 69"/>
    <x v="2"/>
    <x v="1"/>
    <x v="2"/>
    <n v="3"/>
    <n v="0"/>
    <n v="0"/>
    <n v="608"/>
    <n v="119"/>
    <x v="20"/>
    <x v="20"/>
  </r>
  <r>
    <x v="9"/>
    <d v="2007-07-01T00:00:00"/>
    <s v="45 - 69"/>
    <x v="2"/>
    <x v="1"/>
    <x v="3"/>
    <n v="3"/>
    <n v="0"/>
    <n v="0"/>
    <n v="1"/>
    <n v="0"/>
    <x v="20"/>
    <x v="20"/>
  </r>
  <r>
    <x v="9"/>
    <d v="2007-07-01T00:00:00"/>
    <s v="45 - 69"/>
    <x v="3"/>
    <x v="1"/>
    <x v="0"/>
    <n v="1"/>
    <n v="0"/>
    <n v="0"/>
    <n v="46"/>
    <n v="13"/>
    <x v="20"/>
    <x v="20"/>
  </r>
  <r>
    <x v="9"/>
    <d v="2007-07-01T00:00:00"/>
    <s v="45 - 69"/>
    <x v="3"/>
    <x v="1"/>
    <x v="1"/>
    <n v="2"/>
    <n v="0"/>
    <n v="0"/>
    <n v="20"/>
    <n v="4"/>
    <x v="20"/>
    <x v="20"/>
  </r>
  <r>
    <x v="9"/>
    <d v="2007-07-01T00:00:00"/>
    <s v="45 - 69"/>
    <x v="3"/>
    <x v="1"/>
    <x v="2"/>
    <n v="3"/>
    <n v="0"/>
    <n v="0"/>
    <n v="556"/>
    <n v="116"/>
    <x v="20"/>
    <x v="20"/>
  </r>
  <r>
    <x v="9"/>
    <d v="2007-07-01T00:00:00"/>
    <s v="45 - 69"/>
    <x v="4"/>
    <x v="1"/>
    <x v="0"/>
    <n v="1"/>
    <n v="0"/>
    <n v="0"/>
    <n v="28"/>
    <n v="11"/>
    <x v="20"/>
    <x v="20"/>
  </r>
  <r>
    <x v="9"/>
    <d v="2007-07-01T00:00:00"/>
    <s v="45 - 69"/>
    <x v="4"/>
    <x v="1"/>
    <x v="1"/>
    <n v="2"/>
    <n v="0"/>
    <n v="0"/>
    <n v="13"/>
    <n v="0"/>
    <x v="20"/>
    <x v="20"/>
  </r>
  <r>
    <x v="9"/>
    <d v="2007-07-01T00:00:00"/>
    <s v="45 - 69"/>
    <x v="4"/>
    <x v="1"/>
    <x v="2"/>
    <n v="3"/>
    <n v="0"/>
    <n v="0"/>
    <n v="283"/>
    <n v="65"/>
    <x v="20"/>
    <x v="20"/>
  </r>
  <r>
    <x v="9"/>
    <d v="2007-07-01T00:00:00"/>
    <s v="45 - 69"/>
    <x v="4"/>
    <x v="1"/>
    <x v="3"/>
    <n v="3"/>
    <n v="0"/>
    <n v="0"/>
    <n v="3"/>
    <n v="1"/>
    <x v="20"/>
    <x v="20"/>
  </r>
  <r>
    <x v="10"/>
    <d v="2006-07-01T00:00:00"/>
    <s v="45 - 69"/>
    <x v="0"/>
    <x v="0"/>
    <x v="0"/>
    <n v="1"/>
    <n v="1710"/>
    <n v="1535"/>
    <n v="746"/>
    <n v="243"/>
    <x v="0"/>
    <x v="0"/>
  </r>
  <r>
    <x v="10"/>
    <d v="2006-07-01T00:00:00"/>
    <s v="45 - 69"/>
    <x v="0"/>
    <x v="0"/>
    <x v="1"/>
    <n v="2"/>
    <n v="60"/>
    <n v="1535"/>
    <n v="27"/>
    <n v="10"/>
    <x v="0"/>
    <x v="0"/>
  </r>
  <r>
    <x v="10"/>
    <d v="2006-07-01T00:00:00"/>
    <s v="45 - 69"/>
    <x v="0"/>
    <x v="0"/>
    <x v="2"/>
    <n v="3"/>
    <n v="4370"/>
    <n v="3070"/>
    <n v="2363"/>
    <n v="696"/>
    <x v="0"/>
    <x v="0"/>
  </r>
  <r>
    <x v="10"/>
    <d v="2006-07-01T00:00:00"/>
    <s v="45 - 69"/>
    <x v="0"/>
    <x v="0"/>
    <x v="3"/>
    <n v="3"/>
    <n v="0"/>
    <n v="0"/>
    <n v="6"/>
    <n v="1"/>
    <x v="0"/>
    <x v="0"/>
  </r>
  <r>
    <x v="10"/>
    <d v="2006-07-01T00:00:00"/>
    <s v="45 - 69"/>
    <x v="1"/>
    <x v="1"/>
    <x v="0"/>
    <n v="1"/>
    <n v="1260"/>
    <n v="1380"/>
    <n v="690"/>
    <n v="199"/>
    <x v="0"/>
    <x v="0"/>
  </r>
  <r>
    <x v="10"/>
    <d v="2006-07-01T00:00:00"/>
    <s v="45 - 69"/>
    <x v="1"/>
    <x v="1"/>
    <x v="1"/>
    <n v="2"/>
    <n v="50"/>
    <n v="1380"/>
    <n v="35"/>
    <n v="10"/>
    <x v="0"/>
    <x v="0"/>
  </r>
  <r>
    <x v="10"/>
    <d v="2006-07-01T00:00:00"/>
    <s v="45 - 69"/>
    <x v="1"/>
    <x v="1"/>
    <x v="2"/>
    <n v="3"/>
    <n v="4200"/>
    <n v="2760"/>
    <n v="2559"/>
    <n v="718"/>
    <x v="0"/>
    <x v="0"/>
  </r>
  <r>
    <x v="10"/>
    <d v="2006-07-01T00:00:00"/>
    <s v="45 - 69"/>
    <x v="1"/>
    <x v="1"/>
    <x v="3"/>
    <n v="3"/>
    <n v="0"/>
    <n v="0"/>
    <n v="3"/>
    <n v="1"/>
    <x v="0"/>
    <x v="0"/>
  </r>
  <r>
    <x v="10"/>
    <d v="2006-07-01T00:00:00"/>
    <s v="45 - 69"/>
    <x v="2"/>
    <x v="1"/>
    <x v="0"/>
    <n v="1"/>
    <n v="1020"/>
    <n v="1280"/>
    <n v="579"/>
    <n v="140"/>
    <x v="0"/>
    <x v="0"/>
  </r>
  <r>
    <x v="10"/>
    <d v="2006-07-01T00:00:00"/>
    <s v="45 - 69"/>
    <x v="2"/>
    <x v="1"/>
    <x v="1"/>
    <n v="2"/>
    <n v="40"/>
    <n v="1280"/>
    <n v="22"/>
    <n v="5"/>
    <x v="0"/>
    <x v="0"/>
  </r>
  <r>
    <x v="10"/>
    <d v="2006-07-01T00:00:00"/>
    <s v="45 - 69"/>
    <x v="2"/>
    <x v="1"/>
    <x v="2"/>
    <n v="3"/>
    <n v="4060"/>
    <n v="2560"/>
    <n v="2601"/>
    <n v="714"/>
    <x v="0"/>
    <x v="0"/>
  </r>
  <r>
    <x v="10"/>
    <d v="2006-07-01T00:00:00"/>
    <s v="45 - 69"/>
    <x v="2"/>
    <x v="1"/>
    <x v="3"/>
    <n v="3"/>
    <n v="0"/>
    <n v="0"/>
    <n v="4"/>
    <n v="0"/>
    <x v="0"/>
    <x v="0"/>
  </r>
  <r>
    <x v="10"/>
    <d v="2006-07-01T00:00:00"/>
    <s v="45 - 69"/>
    <x v="3"/>
    <x v="1"/>
    <x v="0"/>
    <n v="1"/>
    <n v="750"/>
    <n v="1120"/>
    <n v="463"/>
    <n v="106"/>
    <x v="0"/>
    <x v="0"/>
  </r>
  <r>
    <x v="10"/>
    <d v="2006-07-01T00:00:00"/>
    <s v="45 - 69"/>
    <x v="3"/>
    <x v="1"/>
    <x v="1"/>
    <n v="2"/>
    <n v="40"/>
    <n v="1120"/>
    <n v="19"/>
    <n v="5"/>
    <x v="0"/>
    <x v="0"/>
  </r>
  <r>
    <x v="10"/>
    <d v="2006-07-01T00:00:00"/>
    <s v="45 - 69"/>
    <x v="3"/>
    <x v="1"/>
    <x v="2"/>
    <n v="3"/>
    <n v="3690"/>
    <n v="2240"/>
    <n v="2492"/>
    <n v="755"/>
    <x v="0"/>
    <x v="0"/>
  </r>
  <r>
    <x v="10"/>
    <d v="2006-07-01T00:00:00"/>
    <s v="45 - 69"/>
    <x v="3"/>
    <x v="1"/>
    <x v="3"/>
    <n v="3"/>
    <n v="0"/>
    <n v="0"/>
    <n v="2"/>
    <n v="0"/>
    <x v="0"/>
    <x v="0"/>
  </r>
  <r>
    <x v="10"/>
    <d v="2006-07-01T00:00:00"/>
    <s v="45 - 69"/>
    <x v="4"/>
    <x v="1"/>
    <x v="0"/>
    <n v="1"/>
    <n v="640"/>
    <n v="942.5"/>
    <n v="343"/>
    <n v="93"/>
    <x v="0"/>
    <x v="0"/>
  </r>
  <r>
    <x v="10"/>
    <d v="2006-07-01T00:00:00"/>
    <s v="45 - 69"/>
    <x v="4"/>
    <x v="1"/>
    <x v="1"/>
    <n v="2"/>
    <n v="30"/>
    <n v="942.5"/>
    <n v="17"/>
    <n v="3"/>
    <x v="0"/>
    <x v="0"/>
  </r>
  <r>
    <x v="10"/>
    <d v="2006-07-01T00:00:00"/>
    <s v="45 - 69"/>
    <x v="4"/>
    <x v="1"/>
    <x v="2"/>
    <n v="3"/>
    <n v="3110"/>
    <n v="1885"/>
    <n v="2064"/>
    <n v="598"/>
    <x v="0"/>
    <x v="0"/>
  </r>
  <r>
    <x v="10"/>
    <d v="2006-07-01T00:00:00"/>
    <s v="45 - 69"/>
    <x v="4"/>
    <x v="1"/>
    <x v="3"/>
    <n v="3"/>
    <n v="0"/>
    <n v="0"/>
    <n v="7"/>
    <n v="1"/>
    <x v="0"/>
    <x v="0"/>
  </r>
  <r>
    <x v="10"/>
    <d v="2006-07-01T00:00:00"/>
    <s v="45 - 69"/>
    <x v="0"/>
    <x v="0"/>
    <x v="0"/>
    <n v="1"/>
    <n v="1570"/>
    <n v="5055"/>
    <n v="756"/>
    <n v="215"/>
    <x v="1"/>
    <x v="1"/>
  </r>
  <r>
    <x v="10"/>
    <d v="2006-07-01T00:00:00"/>
    <s v="45 - 69"/>
    <x v="0"/>
    <x v="0"/>
    <x v="1"/>
    <n v="2"/>
    <n v="1050"/>
    <n v="5055"/>
    <n v="510"/>
    <n v="176"/>
    <x v="1"/>
    <x v="1"/>
  </r>
  <r>
    <x v="10"/>
    <d v="2006-07-01T00:00:00"/>
    <s v="45 - 69"/>
    <x v="0"/>
    <x v="0"/>
    <x v="2"/>
    <n v="3"/>
    <n v="17610"/>
    <n v="10110"/>
    <n v="8685"/>
    <n v="2334"/>
    <x v="1"/>
    <x v="1"/>
  </r>
  <r>
    <x v="10"/>
    <d v="2006-07-01T00:00:00"/>
    <s v="45 - 69"/>
    <x v="0"/>
    <x v="0"/>
    <x v="3"/>
    <n v="3"/>
    <n v="0"/>
    <n v="0"/>
    <n v="29"/>
    <n v="4"/>
    <x v="1"/>
    <x v="1"/>
  </r>
  <r>
    <x v="10"/>
    <d v="2006-07-01T00:00:00"/>
    <s v="45 - 69"/>
    <x v="1"/>
    <x v="1"/>
    <x v="0"/>
    <n v="1"/>
    <n v="1070"/>
    <n v="4125"/>
    <n v="597"/>
    <n v="178"/>
    <x v="1"/>
    <x v="1"/>
  </r>
  <r>
    <x v="10"/>
    <d v="2006-07-01T00:00:00"/>
    <s v="45 - 69"/>
    <x v="1"/>
    <x v="1"/>
    <x v="1"/>
    <n v="2"/>
    <n v="800"/>
    <n v="4125"/>
    <n v="429"/>
    <n v="136"/>
    <x v="1"/>
    <x v="1"/>
  </r>
  <r>
    <x v="10"/>
    <d v="2006-07-01T00:00:00"/>
    <s v="45 - 69"/>
    <x v="1"/>
    <x v="1"/>
    <x v="2"/>
    <n v="3"/>
    <n v="14630"/>
    <n v="8250"/>
    <n v="7597"/>
    <n v="2075"/>
    <x v="1"/>
    <x v="1"/>
  </r>
  <r>
    <x v="10"/>
    <d v="2006-07-01T00:00:00"/>
    <s v="45 - 69"/>
    <x v="1"/>
    <x v="1"/>
    <x v="3"/>
    <n v="3"/>
    <n v="0"/>
    <n v="0"/>
    <n v="18"/>
    <n v="2"/>
    <x v="1"/>
    <x v="1"/>
  </r>
  <r>
    <x v="10"/>
    <d v="2006-07-01T00:00:00"/>
    <s v="45 - 69"/>
    <x v="2"/>
    <x v="1"/>
    <x v="0"/>
    <n v="1"/>
    <n v="830"/>
    <n v="3635"/>
    <n v="441"/>
    <n v="163"/>
    <x v="1"/>
    <x v="1"/>
  </r>
  <r>
    <x v="10"/>
    <d v="2006-07-01T00:00:00"/>
    <s v="45 - 69"/>
    <x v="2"/>
    <x v="1"/>
    <x v="1"/>
    <n v="2"/>
    <n v="630"/>
    <n v="3635"/>
    <n v="354"/>
    <n v="133"/>
    <x v="1"/>
    <x v="1"/>
  </r>
  <r>
    <x v="10"/>
    <d v="2006-07-01T00:00:00"/>
    <s v="45 - 69"/>
    <x v="2"/>
    <x v="1"/>
    <x v="2"/>
    <n v="3"/>
    <n v="13090"/>
    <n v="7270"/>
    <n v="7425"/>
    <n v="2254"/>
    <x v="1"/>
    <x v="1"/>
  </r>
  <r>
    <x v="10"/>
    <d v="2006-07-01T00:00:00"/>
    <s v="45 - 69"/>
    <x v="2"/>
    <x v="1"/>
    <x v="3"/>
    <n v="3"/>
    <n v="0"/>
    <n v="0"/>
    <n v="10"/>
    <n v="2"/>
    <x v="1"/>
    <x v="1"/>
  </r>
  <r>
    <x v="10"/>
    <d v="2006-07-01T00:00:00"/>
    <s v="45 - 69"/>
    <x v="3"/>
    <x v="1"/>
    <x v="0"/>
    <n v="1"/>
    <n v="540"/>
    <n v="2972.5"/>
    <n v="292"/>
    <n v="100"/>
    <x v="1"/>
    <x v="1"/>
  </r>
  <r>
    <x v="10"/>
    <d v="2006-07-01T00:00:00"/>
    <s v="45 - 69"/>
    <x v="3"/>
    <x v="1"/>
    <x v="1"/>
    <n v="2"/>
    <n v="470"/>
    <n v="2972.5"/>
    <n v="298"/>
    <n v="107"/>
    <x v="1"/>
    <x v="1"/>
  </r>
  <r>
    <x v="10"/>
    <d v="2006-07-01T00:00:00"/>
    <s v="45 - 69"/>
    <x v="3"/>
    <x v="1"/>
    <x v="2"/>
    <n v="3"/>
    <n v="10880"/>
    <n v="5945"/>
    <n v="6595"/>
    <n v="2045"/>
    <x v="1"/>
    <x v="1"/>
  </r>
  <r>
    <x v="10"/>
    <d v="2006-07-01T00:00:00"/>
    <s v="45 - 69"/>
    <x v="3"/>
    <x v="1"/>
    <x v="3"/>
    <n v="3"/>
    <n v="0"/>
    <n v="0"/>
    <n v="8"/>
    <n v="2"/>
    <x v="1"/>
    <x v="1"/>
  </r>
  <r>
    <x v="10"/>
    <d v="2006-07-01T00:00:00"/>
    <s v="45 - 69"/>
    <x v="4"/>
    <x v="1"/>
    <x v="0"/>
    <n v="1"/>
    <n v="390"/>
    <n v="2347.5"/>
    <n v="202"/>
    <n v="57"/>
    <x v="1"/>
    <x v="1"/>
  </r>
  <r>
    <x v="10"/>
    <d v="2006-07-01T00:00:00"/>
    <s v="45 - 69"/>
    <x v="4"/>
    <x v="1"/>
    <x v="1"/>
    <n v="2"/>
    <n v="340"/>
    <n v="2347.5"/>
    <n v="161"/>
    <n v="66"/>
    <x v="1"/>
    <x v="1"/>
  </r>
  <r>
    <x v="10"/>
    <d v="2006-07-01T00:00:00"/>
    <s v="45 - 69"/>
    <x v="4"/>
    <x v="1"/>
    <x v="2"/>
    <n v="3"/>
    <n v="8660"/>
    <n v="4695"/>
    <n v="5227"/>
    <n v="1462"/>
    <x v="1"/>
    <x v="1"/>
  </r>
  <r>
    <x v="10"/>
    <d v="2006-07-01T00:00:00"/>
    <s v="45 - 69"/>
    <x v="4"/>
    <x v="1"/>
    <x v="3"/>
    <n v="3"/>
    <n v="0"/>
    <n v="0"/>
    <n v="32"/>
    <n v="3"/>
    <x v="1"/>
    <x v="1"/>
  </r>
  <r>
    <x v="10"/>
    <d v="2006-07-01T00:00:00"/>
    <s v="45 - 69"/>
    <x v="0"/>
    <x v="0"/>
    <x v="0"/>
    <n v="1"/>
    <n v="1160"/>
    <n v="3892.5"/>
    <n v="450"/>
    <n v="126"/>
    <x v="2"/>
    <x v="2"/>
  </r>
  <r>
    <x v="10"/>
    <d v="2006-07-01T00:00:00"/>
    <s v="45 - 69"/>
    <x v="0"/>
    <x v="0"/>
    <x v="1"/>
    <n v="2"/>
    <n v="1570"/>
    <n v="3892.5"/>
    <n v="715"/>
    <n v="210"/>
    <x v="2"/>
    <x v="2"/>
  </r>
  <r>
    <x v="10"/>
    <d v="2006-07-01T00:00:00"/>
    <s v="45 - 69"/>
    <x v="0"/>
    <x v="0"/>
    <x v="2"/>
    <n v="3"/>
    <n v="12850"/>
    <n v="7785"/>
    <n v="4950"/>
    <n v="1562"/>
    <x v="2"/>
    <x v="2"/>
  </r>
  <r>
    <x v="10"/>
    <d v="2006-07-01T00:00:00"/>
    <s v="45 - 69"/>
    <x v="0"/>
    <x v="0"/>
    <x v="3"/>
    <n v="3"/>
    <n v="0"/>
    <n v="0"/>
    <n v="34"/>
    <n v="7"/>
    <x v="2"/>
    <x v="2"/>
  </r>
  <r>
    <x v="10"/>
    <d v="2006-07-01T00:00:00"/>
    <s v="45 - 69"/>
    <x v="1"/>
    <x v="1"/>
    <x v="0"/>
    <n v="1"/>
    <n v="870"/>
    <n v="3272.5"/>
    <n v="414"/>
    <n v="147"/>
    <x v="2"/>
    <x v="2"/>
  </r>
  <r>
    <x v="10"/>
    <d v="2006-07-01T00:00:00"/>
    <s v="45 - 69"/>
    <x v="1"/>
    <x v="1"/>
    <x v="1"/>
    <n v="2"/>
    <n v="1230"/>
    <n v="3272.5"/>
    <n v="620"/>
    <n v="243"/>
    <x v="2"/>
    <x v="2"/>
  </r>
  <r>
    <x v="10"/>
    <d v="2006-07-01T00:00:00"/>
    <s v="45 - 69"/>
    <x v="1"/>
    <x v="1"/>
    <x v="2"/>
    <n v="3"/>
    <n v="10990"/>
    <n v="6545"/>
    <n v="4673"/>
    <n v="1734"/>
    <x v="2"/>
    <x v="2"/>
  </r>
  <r>
    <x v="10"/>
    <d v="2006-07-01T00:00:00"/>
    <s v="45 - 69"/>
    <x v="1"/>
    <x v="1"/>
    <x v="3"/>
    <n v="3"/>
    <n v="0"/>
    <n v="0"/>
    <n v="44"/>
    <n v="10"/>
    <x v="2"/>
    <x v="2"/>
  </r>
  <r>
    <x v="10"/>
    <d v="2006-07-01T00:00:00"/>
    <s v="45 - 69"/>
    <x v="2"/>
    <x v="1"/>
    <x v="0"/>
    <n v="1"/>
    <n v="640"/>
    <n v="2717.5"/>
    <n v="327"/>
    <n v="129"/>
    <x v="2"/>
    <x v="2"/>
  </r>
  <r>
    <x v="10"/>
    <d v="2006-07-01T00:00:00"/>
    <s v="45 - 69"/>
    <x v="2"/>
    <x v="1"/>
    <x v="1"/>
    <n v="2"/>
    <n v="940"/>
    <n v="2717.5"/>
    <n v="540"/>
    <n v="236"/>
    <x v="2"/>
    <x v="2"/>
  </r>
  <r>
    <x v="10"/>
    <d v="2006-07-01T00:00:00"/>
    <s v="45 - 69"/>
    <x v="2"/>
    <x v="1"/>
    <x v="2"/>
    <n v="3"/>
    <n v="9290"/>
    <n v="5435"/>
    <n v="4715"/>
    <n v="1898"/>
    <x v="2"/>
    <x v="2"/>
  </r>
  <r>
    <x v="10"/>
    <d v="2006-07-01T00:00:00"/>
    <s v="45 - 69"/>
    <x v="2"/>
    <x v="1"/>
    <x v="3"/>
    <n v="3"/>
    <n v="0"/>
    <n v="0"/>
    <n v="41"/>
    <n v="6"/>
    <x v="2"/>
    <x v="2"/>
  </r>
  <r>
    <x v="10"/>
    <d v="2006-07-01T00:00:00"/>
    <s v="45 - 69"/>
    <x v="3"/>
    <x v="1"/>
    <x v="0"/>
    <n v="1"/>
    <n v="440"/>
    <n v="2062.5"/>
    <n v="217"/>
    <n v="80"/>
    <x v="2"/>
    <x v="2"/>
  </r>
  <r>
    <x v="10"/>
    <d v="2006-07-01T00:00:00"/>
    <s v="45 - 69"/>
    <x v="3"/>
    <x v="1"/>
    <x v="1"/>
    <n v="2"/>
    <n v="710"/>
    <n v="2062.5"/>
    <n v="381"/>
    <n v="153"/>
    <x v="2"/>
    <x v="2"/>
  </r>
  <r>
    <x v="10"/>
    <d v="2006-07-01T00:00:00"/>
    <s v="45 - 69"/>
    <x v="3"/>
    <x v="1"/>
    <x v="2"/>
    <n v="3"/>
    <n v="7100"/>
    <n v="4125"/>
    <n v="3719"/>
    <n v="1424"/>
    <x v="2"/>
    <x v="2"/>
  </r>
  <r>
    <x v="10"/>
    <d v="2006-07-01T00:00:00"/>
    <s v="45 - 69"/>
    <x v="3"/>
    <x v="1"/>
    <x v="3"/>
    <n v="3"/>
    <n v="0"/>
    <n v="0"/>
    <n v="18"/>
    <n v="4"/>
    <x v="2"/>
    <x v="2"/>
  </r>
  <r>
    <x v="10"/>
    <d v="2006-07-01T00:00:00"/>
    <s v="45 - 69"/>
    <x v="4"/>
    <x v="1"/>
    <x v="0"/>
    <n v="1"/>
    <n v="340"/>
    <n v="1655"/>
    <n v="141"/>
    <n v="47"/>
    <x v="2"/>
    <x v="2"/>
  </r>
  <r>
    <x v="10"/>
    <d v="2006-07-01T00:00:00"/>
    <s v="45 - 69"/>
    <x v="4"/>
    <x v="1"/>
    <x v="1"/>
    <n v="2"/>
    <n v="640"/>
    <n v="1655"/>
    <n v="324"/>
    <n v="112"/>
    <x v="2"/>
    <x v="2"/>
  </r>
  <r>
    <x v="10"/>
    <d v="2006-07-01T00:00:00"/>
    <s v="45 - 69"/>
    <x v="4"/>
    <x v="1"/>
    <x v="2"/>
    <n v="3"/>
    <n v="5630"/>
    <n v="3310"/>
    <n v="2712"/>
    <n v="960"/>
    <x v="2"/>
    <x v="2"/>
  </r>
  <r>
    <x v="10"/>
    <d v="2006-07-01T00:00:00"/>
    <s v="45 - 69"/>
    <x v="4"/>
    <x v="1"/>
    <x v="3"/>
    <n v="3"/>
    <n v="0"/>
    <n v="0"/>
    <n v="33"/>
    <n v="9"/>
    <x v="2"/>
    <x v="2"/>
  </r>
  <r>
    <x v="10"/>
    <d v="2006-07-01T00:00:00"/>
    <s v="45 - 69"/>
    <x v="0"/>
    <x v="0"/>
    <x v="0"/>
    <n v="1"/>
    <n v="2160"/>
    <n v="4175"/>
    <n v="856"/>
    <n v="169"/>
    <x v="3"/>
    <x v="3"/>
  </r>
  <r>
    <x v="10"/>
    <d v="2006-07-01T00:00:00"/>
    <s v="45 - 69"/>
    <x v="0"/>
    <x v="0"/>
    <x v="1"/>
    <n v="2"/>
    <n v="2650"/>
    <n v="4175"/>
    <n v="1161"/>
    <n v="314"/>
    <x v="3"/>
    <x v="3"/>
  </r>
  <r>
    <x v="10"/>
    <d v="2006-07-01T00:00:00"/>
    <s v="45 - 69"/>
    <x v="0"/>
    <x v="0"/>
    <x v="2"/>
    <n v="3"/>
    <n v="11890"/>
    <n v="8350"/>
    <n v="5035"/>
    <n v="1010"/>
    <x v="3"/>
    <x v="3"/>
  </r>
  <r>
    <x v="10"/>
    <d v="2006-07-01T00:00:00"/>
    <s v="45 - 69"/>
    <x v="0"/>
    <x v="0"/>
    <x v="3"/>
    <n v="3"/>
    <n v="0"/>
    <n v="0"/>
    <n v="25"/>
    <n v="3"/>
    <x v="3"/>
    <x v="3"/>
  </r>
  <r>
    <x v="10"/>
    <d v="2006-07-01T00:00:00"/>
    <s v="45 - 69"/>
    <x v="1"/>
    <x v="1"/>
    <x v="0"/>
    <n v="1"/>
    <n v="1700"/>
    <n v="3415"/>
    <n v="810"/>
    <n v="211"/>
    <x v="3"/>
    <x v="3"/>
  </r>
  <r>
    <x v="10"/>
    <d v="2006-07-01T00:00:00"/>
    <s v="45 - 69"/>
    <x v="1"/>
    <x v="1"/>
    <x v="1"/>
    <n v="2"/>
    <n v="2000"/>
    <n v="3415"/>
    <n v="950"/>
    <n v="284"/>
    <x v="3"/>
    <x v="3"/>
  </r>
  <r>
    <x v="10"/>
    <d v="2006-07-01T00:00:00"/>
    <s v="45 - 69"/>
    <x v="1"/>
    <x v="1"/>
    <x v="2"/>
    <n v="3"/>
    <n v="9960"/>
    <n v="6830"/>
    <n v="4611"/>
    <n v="1095"/>
    <x v="3"/>
    <x v="3"/>
  </r>
  <r>
    <x v="10"/>
    <d v="2006-07-01T00:00:00"/>
    <s v="45 - 69"/>
    <x v="1"/>
    <x v="1"/>
    <x v="3"/>
    <n v="3"/>
    <n v="0"/>
    <n v="0"/>
    <n v="24"/>
    <n v="5"/>
    <x v="3"/>
    <x v="3"/>
  </r>
  <r>
    <x v="10"/>
    <d v="2006-07-01T00:00:00"/>
    <s v="45 - 69"/>
    <x v="2"/>
    <x v="1"/>
    <x v="0"/>
    <n v="1"/>
    <n v="1300"/>
    <n v="2977.5"/>
    <n v="661"/>
    <n v="164"/>
    <x v="3"/>
    <x v="3"/>
  </r>
  <r>
    <x v="10"/>
    <d v="2006-07-01T00:00:00"/>
    <s v="45 - 69"/>
    <x v="2"/>
    <x v="1"/>
    <x v="1"/>
    <n v="2"/>
    <n v="1620"/>
    <n v="2977.5"/>
    <n v="813"/>
    <n v="260"/>
    <x v="3"/>
    <x v="3"/>
  </r>
  <r>
    <x v="10"/>
    <d v="2006-07-01T00:00:00"/>
    <s v="45 - 69"/>
    <x v="2"/>
    <x v="1"/>
    <x v="2"/>
    <n v="3"/>
    <n v="8990"/>
    <n v="5955"/>
    <n v="4886"/>
    <n v="1262"/>
    <x v="3"/>
    <x v="3"/>
  </r>
  <r>
    <x v="10"/>
    <d v="2006-07-01T00:00:00"/>
    <s v="45 - 69"/>
    <x v="2"/>
    <x v="1"/>
    <x v="3"/>
    <n v="3"/>
    <n v="0"/>
    <n v="0"/>
    <n v="14"/>
    <n v="1"/>
    <x v="3"/>
    <x v="3"/>
  </r>
  <r>
    <x v="10"/>
    <d v="2006-07-01T00:00:00"/>
    <s v="45 - 69"/>
    <x v="3"/>
    <x v="1"/>
    <x v="0"/>
    <n v="1"/>
    <n v="880"/>
    <n v="2387.5"/>
    <n v="426"/>
    <n v="110"/>
    <x v="3"/>
    <x v="3"/>
  </r>
  <r>
    <x v="10"/>
    <d v="2006-07-01T00:00:00"/>
    <s v="45 - 69"/>
    <x v="3"/>
    <x v="1"/>
    <x v="1"/>
    <n v="2"/>
    <n v="1310"/>
    <n v="2387.5"/>
    <n v="685"/>
    <n v="228"/>
    <x v="3"/>
    <x v="3"/>
  </r>
  <r>
    <x v="10"/>
    <d v="2006-07-01T00:00:00"/>
    <s v="45 - 69"/>
    <x v="3"/>
    <x v="1"/>
    <x v="2"/>
    <n v="3"/>
    <n v="7360"/>
    <n v="4775"/>
    <n v="4252"/>
    <n v="1075"/>
    <x v="3"/>
    <x v="3"/>
  </r>
  <r>
    <x v="10"/>
    <d v="2006-07-01T00:00:00"/>
    <s v="45 - 69"/>
    <x v="3"/>
    <x v="1"/>
    <x v="3"/>
    <n v="3"/>
    <n v="0"/>
    <n v="0"/>
    <n v="11"/>
    <n v="3"/>
    <x v="3"/>
    <x v="3"/>
  </r>
  <r>
    <x v="10"/>
    <d v="2006-07-01T00:00:00"/>
    <s v="45 - 69"/>
    <x v="4"/>
    <x v="1"/>
    <x v="0"/>
    <n v="1"/>
    <n v="640"/>
    <n v="1860"/>
    <n v="304"/>
    <n v="75"/>
    <x v="3"/>
    <x v="3"/>
  </r>
  <r>
    <x v="10"/>
    <d v="2006-07-01T00:00:00"/>
    <s v="45 - 69"/>
    <x v="4"/>
    <x v="1"/>
    <x v="1"/>
    <n v="2"/>
    <n v="890"/>
    <n v="1860"/>
    <n v="380"/>
    <n v="119"/>
    <x v="3"/>
    <x v="3"/>
  </r>
  <r>
    <x v="10"/>
    <d v="2006-07-01T00:00:00"/>
    <s v="45 - 69"/>
    <x v="4"/>
    <x v="1"/>
    <x v="2"/>
    <n v="3"/>
    <n v="5910"/>
    <n v="3720"/>
    <n v="3205"/>
    <n v="748"/>
    <x v="3"/>
    <x v="3"/>
  </r>
  <r>
    <x v="10"/>
    <d v="2006-07-01T00:00:00"/>
    <s v="45 - 69"/>
    <x v="4"/>
    <x v="1"/>
    <x v="3"/>
    <n v="3"/>
    <n v="0"/>
    <n v="0"/>
    <n v="36"/>
    <n v="7"/>
    <x v="3"/>
    <x v="3"/>
  </r>
  <r>
    <x v="10"/>
    <d v="2006-07-01T00:00:00"/>
    <s v="45 - 69"/>
    <x v="0"/>
    <x v="0"/>
    <x v="0"/>
    <n v="1"/>
    <n v="2310"/>
    <n v="3280"/>
    <n v="611"/>
    <n v="132"/>
    <x v="4"/>
    <x v="4"/>
  </r>
  <r>
    <x v="10"/>
    <d v="2006-07-01T00:00:00"/>
    <s v="45 - 69"/>
    <x v="0"/>
    <x v="0"/>
    <x v="1"/>
    <n v="2"/>
    <n v="210"/>
    <n v="3280"/>
    <n v="60"/>
    <n v="6"/>
    <x v="4"/>
    <x v="4"/>
  </r>
  <r>
    <x v="10"/>
    <d v="2006-07-01T00:00:00"/>
    <s v="45 - 69"/>
    <x v="0"/>
    <x v="0"/>
    <x v="2"/>
    <n v="3"/>
    <n v="10610"/>
    <n v="6560"/>
    <n v="4105"/>
    <n v="582"/>
    <x v="4"/>
    <x v="4"/>
  </r>
  <r>
    <x v="10"/>
    <d v="2006-07-01T00:00:00"/>
    <s v="45 - 69"/>
    <x v="0"/>
    <x v="0"/>
    <x v="3"/>
    <n v="3"/>
    <n v="0"/>
    <n v="0"/>
    <n v="9"/>
    <n v="2"/>
    <x v="4"/>
    <x v="4"/>
  </r>
  <r>
    <x v="10"/>
    <d v="2006-07-01T00:00:00"/>
    <s v="45 - 69"/>
    <x v="1"/>
    <x v="1"/>
    <x v="0"/>
    <n v="1"/>
    <n v="1820"/>
    <n v="2865"/>
    <n v="581"/>
    <n v="146"/>
    <x v="4"/>
    <x v="4"/>
  </r>
  <r>
    <x v="10"/>
    <d v="2006-07-01T00:00:00"/>
    <s v="45 - 69"/>
    <x v="1"/>
    <x v="1"/>
    <x v="1"/>
    <n v="2"/>
    <n v="180"/>
    <n v="2865"/>
    <n v="62"/>
    <n v="10"/>
    <x v="4"/>
    <x v="4"/>
  </r>
  <r>
    <x v="10"/>
    <d v="2006-07-01T00:00:00"/>
    <s v="45 - 69"/>
    <x v="1"/>
    <x v="1"/>
    <x v="2"/>
    <n v="3"/>
    <n v="9460"/>
    <n v="5730"/>
    <n v="4459"/>
    <n v="802"/>
    <x v="4"/>
    <x v="4"/>
  </r>
  <r>
    <x v="10"/>
    <d v="2006-07-01T00:00:00"/>
    <s v="45 - 69"/>
    <x v="1"/>
    <x v="1"/>
    <x v="3"/>
    <n v="3"/>
    <n v="0"/>
    <n v="0"/>
    <n v="7"/>
    <n v="2"/>
    <x v="4"/>
    <x v="4"/>
  </r>
  <r>
    <x v="10"/>
    <d v="2006-07-01T00:00:00"/>
    <s v="45 - 69"/>
    <x v="2"/>
    <x v="1"/>
    <x v="0"/>
    <n v="1"/>
    <n v="1320"/>
    <n v="2570"/>
    <n v="516"/>
    <n v="173"/>
    <x v="4"/>
    <x v="4"/>
  </r>
  <r>
    <x v="10"/>
    <d v="2006-07-01T00:00:00"/>
    <s v="45 - 69"/>
    <x v="2"/>
    <x v="1"/>
    <x v="1"/>
    <n v="2"/>
    <n v="150"/>
    <n v="2570"/>
    <n v="52"/>
    <n v="8"/>
    <x v="4"/>
    <x v="4"/>
  </r>
  <r>
    <x v="10"/>
    <d v="2006-07-01T00:00:00"/>
    <s v="45 - 69"/>
    <x v="2"/>
    <x v="1"/>
    <x v="2"/>
    <n v="3"/>
    <n v="8810"/>
    <n v="5140"/>
    <n v="4694"/>
    <n v="921"/>
    <x v="4"/>
    <x v="4"/>
  </r>
  <r>
    <x v="10"/>
    <d v="2006-07-01T00:00:00"/>
    <s v="45 - 69"/>
    <x v="2"/>
    <x v="1"/>
    <x v="3"/>
    <n v="3"/>
    <n v="0"/>
    <n v="0"/>
    <n v="6"/>
    <n v="0"/>
    <x v="4"/>
    <x v="4"/>
  </r>
  <r>
    <x v="10"/>
    <d v="2006-07-01T00:00:00"/>
    <s v="45 - 69"/>
    <x v="3"/>
    <x v="1"/>
    <x v="0"/>
    <n v="1"/>
    <n v="940"/>
    <n v="2150"/>
    <n v="424"/>
    <n v="131"/>
    <x v="4"/>
    <x v="4"/>
  </r>
  <r>
    <x v="10"/>
    <d v="2006-07-01T00:00:00"/>
    <s v="45 - 69"/>
    <x v="3"/>
    <x v="1"/>
    <x v="1"/>
    <n v="2"/>
    <n v="120"/>
    <n v="2150"/>
    <n v="51"/>
    <n v="5"/>
    <x v="4"/>
    <x v="4"/>
  </r>
  <r>
    <x v="10"/>
    <d v="2006-07-01T00:00:00"/>
    <s v="45 - 69"/>
    <x v="3"/>
    <x v="1"/>
    <x v="2"/>
    <n v="3"/>
    <n v="7530"/>
    <n v="4300"/>
    <n v="4281"/>
    <n v="971"/>
    <x v="4"/>
    <x v="4"/>
  </r>
  <r>
    <x v="10"/>
    <d v="2006-07-01T00:00:00"/>
    <s v="45 - 69"/>
    <x v="3"/>
    <x v="1"/>
    <x v="3"/>
    <n v="3"/>
    <n v="0"/>
    <n v="0"/>
    <n v="8"/>
    <n v="3"/>
    <x v="4"/>
    <x v="4"/>
  </r>
  <r>
    <x v="10"/>
    <d v="2006-07-01T00:00:00"/>
    <s v="45 - 69"/>
    <x v="4"/>
    <x v="1"/>
    <x v="0"/>
    <n v="1"/>
    <n v="710"/>
    <n v="1805"/>
    <n v="308"/>
    <n v="83"/>
    <x v="4"/>
    <x v="4"/>
  </r>
  <r>
    <x v="10"/>
    <d v="2006-07-01T00:00:00"/>
    <s v="45 - 69"/>
    <x v="4"/>
    <x v="1"/>
    <x v="1"/>
    <n v="2"/>
    <n v="80"/>
    <n v="1805"/>
    <n v="51"/>
    <n v="5"/>
    <x v="4"/>
    <x v="4"/>
  </r>
  <r>
    <x v="10"/>
    <d v="2006-07-01T00:00:00"/>
    <s v="45 - 69"/>
    <x v="4"/>
    <x v="1"/>
    <x v="2"/>
    <n v="3"/>
    <n v="6430"/>
    <n v="3610"/>
    <n v="4186"/>
    <n v="1098"/>
    <x v="4"/>
    <x v="4"/>
  </r>
  <r>
    <x v="10"/>
    <d v="2006-07-01T00:00:00"/>
    <s v="45 - 69"/>
    <x v="4"/>
    <x v="1"/>
    <x v="3"/>
    <n v="3"/>
    <n v="0"/>
    <n v="0"/>
    <n v="13"/>
    <n v="3"/>
    <x v="4"/>
    <x v="4"/>
  </r>
  <r>
    <x v="10"/>
    <d v="2006-07-01T00:00:00"/>
    <s v="45 - 69"/>
    <x v="0"/>
    <x v="0"/>
    <x v="0"/>
    <n v="1"/>
    <n v="1120"/>
    <n v="977.5"/>
    <n v="353"/>
    <n v="108"/>
    <x v="5"/>
    <x v="5"/>
  </r>
  <r>
    <x v="10"/>
    <d v="2006-07-01T00:00:00"/>
    <s v="45 - 69"/>
    <x v="0"/>
    <x v="0"/>
    <x v="1"/>
    <n v="2"/>
    <n v="80"/>
    <n v="977.5"/>
    <n v="20"/>
    <n v="6"/>
    <x v="5"/>
    <x v="5"/>
  </r>
  <r>
    <x v="10"/>
    <d v="2006-07-01T00:00:00"/>
    <s v="45 - 69"/>
    <x v="0"/>
    <x v="0"/>
    <x v="2"/>
    <n v="3"/>
    <n v="2700"/>
    <n v="1955"/>
    <n v="1164"/>
    <n v="413"/>
    <x v="5"/>
    <x v="5"/>
  </r>
  <r>
    <x v="10"/>
    <d v="2006-07-01T00:00:00"/>
    <s v="45 - 69"/>
    <x v="0"/>
    <x v="0"/>
    <x v="3"/>
    <n v="3"/>
    <n v="0"/>
    <n v="0"/>
    <n v="3"/>
    <n v="3"/>
    <x v="5"/>
    <x v="5"/>
  </r>
  <r>
    <x v="10"/>
    <d v="2006-07-01T00:00:00"/>
    <s v="45 - 69"/>
    <x v="1"/>
    <x v="1"/>
    <x v="0"/>
    <n v="1"/>
    <n v="860"/>
    <n v="835"/>
    <n v="303"/>
    <n v="105"/>
    <x v="5"/>
    <x v="5"/>
  </r>
  <r>
    <x v="10"/>
    <d v="2006-07-01T00:00:00"/>
    <s v="45 - 69"/>
    <x v="1"/>
    <x v="1"/>
    <x v="1"/>
    <n v="2"/>
    <n v="60"/>
    <n v="835"/>
    <n v="17"/>
    <n v="6"/>
    <x v="5"/>
    <x v="5"/>
  </r>
  <r>
    <x v="10"/>
    <d v="2006-07-01T00:00:00"/>
    <s v="45 - 69"/>
    <x v="1"/>
    <x v="1"/>
    <x v="2"/>
    <n v="3"/>
    <n v="2410"/>
    <n v="1670"/>
    <n v="1304"/>
    <n v="405"/>
    <x v="5"/>
    <x v="5"/>
  </r>
  <r>
    <x v="10"/>
    <d v="2006-07-01T00:00:00"/>
    <s v="45 - 69"/>
    <x v="1"/>
    <x v="1"/>
    <x v="3"/>
    <n v="3"/>
    <n v="0"/>
    <n v="0"/>
    <n v="6"/>
    <n v="1"/>
    <x v="5"/>
    <x v="5"/>
  </r>
  <r>
    <x v="10"/>
    <d v="2006-07-01T00:00:00"/>
    <s v="45 - 69"/>
    <x v="2"/>
    <x v="1"/>
    <x v="0"/>
    <n v="1"/>
    <n v="660"/>
    <n v="755"/>
    <n v="287"/>
    <n v="80"/>
    <x v="5"/>
    <x v="5"/>
  </r>
  <r>
    <x v="10"/>
    <d v="2006-07-01T00:00:00"/>
    <s v="45 - 69"/>
    <x v="2"/>
    <x v="1"/>
    <x v="1"/>
    <n v="2"/>
    <n v="40"/>
    <n v="755"/>
    <n v="16"/>
    <n v="3"/>
    <x v="5"/>
    <x v="5"/>
  </r>
  <r>
    <x v="10"/>
    <d v="2006-07-01T00:00:00"/>
    <s v="45 - 69"/>
    <x v="2"/>
    <x v="1"/>
    <x v="2"/>
    <n v="3"/>
    <n v="2320"/>
    <n v="1510"/>
    <n v="1414"/>
    <n v="399"/>
    <x v="5"/>
    <x v="5"/>
  </r>
  <r>
    <x v="10"/>
    <d v="2006-07-01T00:00:00"/>
    <s v="45 - 69"/>
    <x v="2"/>
    <x v="1"/>
    <x v="3"/>
    <n v="3"/>
    <n v="0"/>
    <n v="0"/>
    <n v="4"/>
    <n v="1"/>
    <x v="5"/>
    <x v="5"/>
  </r>
  <r>
    <x v="10"/>
    <d v="2006-07-01T00:00:00"/>
    <s v="45 - 69"/>
    <x v="3"/>
    <x v="1"/>
    <x v="0"/>
    <n v="1"/>
    <n v="470"/>
    <n v="625"/>
    <n v="211"/>
    <n v="57"/>
    <x v="5"/>
    <x v="5"/>
  </r>
  <r>
    <x v="10"/>
    <d v="2006-07-01T00:00:00"/>
    <s v="45 - 69"/>
    <x v="3"/>
    <x v="1"/>
    <x v="1"/>
    <n v="2"/>
    <n v="20"/>
    <n v="625"/>
    <n v="7"/>
    <n v="1"/>
    <x v="5"/>
    <x v="5"/>
  </r>
  <r>
    <x v="10"/>
    <d v="2006-07-01T00:00:00"/>
    <s v="45 - 69"/>
    <x v="3"/>
    <x v="1"/>
    <x v="2"/>
    <n v="3"/>
    <n v="2010"/>
    <n v="1250"/>
    <n v="1298"/>
    <n v="410"/>
    <x v="5"/>
    <x v="5"/>
  </r>
  <r>
    <x v="10"/>
    <d v="2006-07-01T00:00:00"/>
    <s v="45 - 69"/>
    <x v="3"/>
    <x v="1"/>
    <x v="3"/>
    <n v="3"/>
    <n v="0"/>
    <n v="0"/>
    <n v="1"/>
    <n v="0"/>
    <x v="5"/>
    <x v="5"/>
  </r>
  <r>
    <x v="10"/>
    <d v="2006-07-01T00:00:00"/>
    <s v="45 - 69"/>
    <x v="4"/>
    <x v="1"/>
    <x v="0"/>
    <n v="1"/>
    <n v="350"/>
    <n v="515"/>
    <n v="194"/>
    <n v="33"/>
    <x v="5"/>
    <x v="5"/>
  </r>
  <r>
    <x v="10"/>
    <d v="2006-07-01T00:00:00"/>
    <s v="45 - 69"/>
    <x v="4"/>
    <x v="1"/>
    <x v="1"/>
    <n v="2"/>
    <n v="20"/>
    <n v="515"/>
    <n v="7"/>
    <n v="0"/>
    <x v="5"/>
    <x v="5"/>
  </r>
  <r>
    <x v="10"/>
    <d v="2006-07-01T00:00:00"/>
    <s v="45 - 69"/>
    <x v="4"/>
    <x v="1"/>
    <x v="2"/>
    <n v="3"/>
    <n v="1690"/>
    <n v="1030"/>
    <n v="1180"/>
    <n v="296"/>
    <x v="5"/>
    <x v="5"/>
  </r>
  <r>
    <x v="10"/>
    <d v="2006-07-01T00:00:00"/>
    <s v="45 - 69"/>
    <x v="4"/>
    <x v="1"/>
    <x v="3"/>
    <n v="3"/>
    <n v="0"/>
    <n v="0"/>
    <n v="4"/>
    <n v="2"/>
    <x v="5"/>
    <x v="5"/>
  </r>
  <r>
    <x v="10"/>
    <d v="2006-07-01T00:00:00"/>
    <s v="45 - 69"/>
    <x v="0"/>
    <x v="0"/>
    <x v="0"/>
    <n v="1"/>
    <n v="1580"/>
    <n v="1950"/>
    <n v="490"/>
    <n v="104"/>
    <x v="6"/>
    <x v="6"/>
  </r>
  <r>
    <x v="10"/>
    <d v="2006-07-01T00:00:00"/>
    <s v="45 - 69"/>
    <x v="0"/>
    <x v="0"/>
    <x v="1"/>
    <n v="2"/>
    <n v="60"/>
    <n v="1950"/>
    <n v="28"/>
    <n v="7"/>
    <x v="6"/>
    <x v="6"/>
  </r>
  <r>
    <x v="10"/>
    <d v="2006-07-01T00:00:00"/>
    <s v="45 - 69"/>
    <x v="0"/>
    <x v="0"/>
    <x v="2"/>
    <n v="3"/>
    <n v="6160"/>
    <n v="3900"/>
    <n v="2953"/>
    <n v="892"/>
    <x v="6"/>
    <x v="6"/>
  </r>
  <r>
    <x v="10"/>
    <d v="2006-07-01T00:00:00"/>
    <s v="45 - 69"/>
    <x v="0"/>
    <x v="0"/>
    <x v="3"/>
    <n v="3"/>
    <n v="0"/>
    <n v="0"/>
    <n v="6"/>
    <n v="2"/>
    <x v="6"/>
    <x v="6"/>
  </r>
  <r>
    <x v="10"/>
    <d v="2006-07-01T00:00:00"/>
    <s v="45 - 69"/>
    <x v="1"/>
    <x v="1"/>
    <x v="0"/>
    <n v="1"/>
    <n v="1310"/>
    <n v="1785"/>
    <n v="500"/>
    <n v="94"/>
    <x v="6"/>
    <x v="6"/>
  </r>
  <r>
    <x v="10"/>
    <d v="2006-07-01T00:00:00"/>
    <s v="45 - 69"/>
    <x v="1"/>
    <x v="1"/>
    <x v="1"/>
    <n v="2"/>
    <n v="40"/>
    <n v="1785"/>
    <n v="17"/>
    <n v="6"/>
    <x v="6"/>
    <x v="6"/>
  </r>
  <r>
    <x v="10"/>
    <d v="2006-07-01T00:00:00"/>
    <s v="45 - 69"/>
    <x v="1"/>
    <x v="1"/>
    <x v="2"/>
    <n v="3"/>
    <n v="5790"/>
    <n v="3570"/>
    <n v="3025"/>
    <n v="800"/>
    <x v="6"/>
    <x v="6"/>
  </r>
  <r>
    <x v="10"/>
    <d v="2006-07-01T00:00:00"/>
    <s v="45 - 69"/>
    <x v="1"/>
    <x v="1"/>
    <x v="3"/>
    <n v="3"/>
    <n v="0"/>
    <n v="0"/>
    <n v="4"/>
    <n v="2"/>
    <x v="6"/>
    <x v="6"/>
  </r>
  <r>
    <x v="10"/>
    <d v="2006-07-01T00:00:00"/>
    <s v="45 - 69"/>
    <x v="2"/>
    <x v="1"/>
    <x v="0"/>
    <n v="1"/>
    <n v="970"/>
    <n v="1567.5"/>
    <n v="427"/>
    <n v="82"/>
    <x v="6"/>
    <x v="6"/>
  </r>
  <r>
    <x v="10"/>
    <d v="2006-07-01T00:00:00"/>
    <s v="45 - 69"/>
    <x v="2"/>
    <x v="1"/>
    <x v="1"/>
    <n v="2"/>
    <n v="40"/>
    <n v="1567.5"/>
    <n v="29"/>
    <n v="8"/>
    <x v="6"/>
    <x v="6"/>
  </r>
  <r>
    <x v="10"/>
    <d v="2006-07-01T00:00:00"/>
    <s v="45 - 69"/>
    <x v="2"/>
    <x v="1"/>
    <x v="2"/>
    <n v="3"/>
    <n v="5260"/>
    <n v="3135"/>
    <n v="3173"/>
    <n v="703"/>
    <x v="6"/>
    <x v="6"/>
  </r>
  <r>
    <x v="10"/>
    <d v="2006-07-01T00:00:00"/>
    <s v="45 - 69"/>
    <x v="2"/>
    <x v="1"/>
    <x v="3"/>
    <n v="3"/>
    <n v="0"/>
    <n v="0"/>
    <n v="4"/>
    <n v="2"/>
    <x v="6"/>
    <x v="6"/>
  </r>
  <r>
    <x v="10"/>
    <d v="2006-07-01T00:00:00"/>
    <s v="45 - 69"/>
    <x v="3"/>
    <x v="1"/>
    <x v="0"/>
    <n v="1"/>
    <n v="700"/>
    <n v="1420"/>
    <n v="306"/>
    <n v="69"/>
    <x v="6"/>
    <x v="6"/>
  </r>
  <r>
    <x v="10"/>
    <d v="2006-07-01T00:00:00"/>
    <s v="45 - 69"/>
    <x v="3"/>
    <x v="1"/>
    <x v="1"/>
    <n v="2"/>
    <n v="30"/>
    <n v="1420"/>
    <n v="19"/>
    <n v="6"/>
    <x v="6"/>
    <x v="6"/>
  </r>
  <r>
    <x v="10"/>
    <d v="2006-07-01T00:00:00"/>
    <s v="45 - 69"/>
    <x v="3"/>
    <x v="1"/>
    <x v="2"/>
    <n v="3"/>
    <n v="4940"/>
    <n v="2840"/>
    <n v="3035"/>
    <n v="838"/>
    <x v="6"/>
    <x v="6"/>
  </r>
  <r>
    <x v="10"/>
    <d v="2006-07-01T00:00:00"/>
    <s v="45 - 69"/>
    <x v="3"/>
    <x v="1"/>
    <x v="3"/>
    <n v="3"/>
    <n v="0"/>
    <n v="0"/>
    <n v="6"/>
    <n v="3"/>
    <x v="6"/>
    <x v="6"/>
  </r>
  <r>
    <x v="10"/>
    <d v="2006-07-01T00:00:00"/>
    <s v="45 - 69"/>
    <x v="4"/>
    <x v="1"/>
    <x v="0"/>
    <n v="1"/>
    <n v="590"/>
    <n v="1302.5"/>
    <n v="305"/>
    <n v="50"/>
    <x v="6"/>
    <x v="6"/>
  </r>
  <r>
    <x v="10"/>
    <d v="2006-07-01T00:00:00"/>
    <s v="45 - 69"/>
    <x v="4"/>
    <x v="1"/>
    <x v="1"/>
    <n v="2"/>
    <n v="20"/>
    <n v="1302.5"/>
    <n v="13"/>
    <n v="2"/>
    <x v="6"/>
    <x v="6"/>
  </r>
  <r>
    <x v="10"/>
    <d v="2006-07-01T00:00:00"/>
    <s v="45 - 69"/>
    <x v="4"/>
    <x v="1"/>
    <x v="2"/>
    <n v="3"/>
    <n v="4600"/>
    <n v="2605"/>
    <n v="3301"/>
    <n v="680"/>
    <x v="6"/>
    <x v="6"/>
  </r>
  <r>
    <x v="10"/>
    <d v="2006-07-01T00:00:00"/>
    <s v="45 - 69"/>
    <x v="4"/>
    <x v="1"/>
    <x v="3"/>
    <n v="3"/>
    <n v="0"/>
    <n v="0"/>
    <n v="7"/>
    <n v="1"/>
    <x v="6"/>
    <x v="6"/>
  </r>
  <r>
    <x v="10"/>
    <d v="2006-07-01T00:00:00"/>
    <s v="45 - 69"/>
    <x v="0"/>
    <x v="0"/>
    <x v="0"/>
    <n v="1"/>
    <n v="750"/>
    <n v="445"/>
    <n v="301"/>
    <n v="85"/>
    <x v="7"/>
    <x v="7"/>
  </r>
  <r>
    <x v="10"/>
    <d v="2006-07-01T00:00:00"/>
    <s v="45 - 69"/>
    <x v="0"/>
    <x v="0"/>
    <x v="1"/>
    <n v="2"/>
    <n v="20"/>
    <n v="445"/>
    <n v="15"/>
    <n v="4"/>
    <x v="7"/>
    <x v="7"/>
  </r>
  <r>
    <x v="10"/>
    <d v="2006-07-01T00:00:00"/>
    <s v="45 - 69"/>
    <x v="0"/>
    <x v="0"/>
    <x v="2"/>
    <n v="3"/>
    <n v="1010"/>
    <n v="890"/>
    <n v="504"/>
    <n v="111"/>
    <x v="7"/>
    <x v="7"/>
  </r>
  <r>
    <x v="10"/>
    <d v="2006-07-01T00:00:00"/>
    <s v="45 - 69"/>
    <x v="0"/>
    <x v="0"/>
    <x v="3"/>
    <n v="3"/>
    <n v="0"/>
    <n v="0"/>
    <n v="1"/>
    <n v="0"/>
    <x v="7"/>
    <x v="7"/>
  </r>
  <r>
    <x v="10"/>
    <d v="2006-07-01T00:00:00"/>
    <s v="45 - 69"/>
    <x v="1"/>
    <x v="1"/>
    <x v="0"/>
    <n v="1"/>
    <n v="590"/>
    <n v="377.5"/>
    <n v="290"/>
    <n v="87"/>
    <x v="7"/>
    <x v="7"/>
  </r>
  <r>
    <x v="10"/>
    <d v="2006-07-01T00:00:00"/>
    <s v="45 - 69"/>
    <x v="1"/>
    <x v="1"/>
    <x v="1"/>
    <n v="2"/>
    <n v="20"/>
    <n v="377.5"/>
    <n v="9"/>
    <n v="3"/>
    <x v="7"/>
    <x v="7"/>
  </r>
  <r>
    <x v="10"/>
    <d v="2006-07-01T00:00:00"/>
    <s v="45 - 69"/>
    <x v="1"/>
    <x v="1"/>
    <x v="2"/>
    <n v="3"/>
    <n v="900"/>
    <n v="755"/>
    <n v="525"/>
    <n v="115"/>
    <x v="7"/>
    <x v="7"/>
  </r>
  <r>
    <x v="10"/>
    <d v="2006-07-01T00:00:00"/>
    <s v="45 - 69"/>
    <x v="2"/>
    <x v="1"/>
    <x v="0"/>
    <n v="1"/>
    <n v="450"/>
    <n v="330"/>
    <n v="207"/>
    <n v="79"/>
    <x v="7"/>
    <x v="7"/>
  </r>
  <r>
    <x v="10"/>
    <d v="2006-07-01T00:00:00"/>
    <s v="45 - 69"/>
    <x v="2"/>
    <x v="1"/>
    <x v="1"/>
    <n v="2"/>
    <n v="15"/>
    <n v="330"/>
    <n v="5"/>
    <n v="0"/>
    <x v="7"/>
    <x v="7"/>
  </r>
  <r>
    <x v="10"/>
    <d v="2006-07-01T00:00:00"/>
    <s v="45 - 69"/>
    <x v="2"/>
    <x v="1"/>
    <x v="2"/>
    <n v="3"/>
    <n v="860"/>
    <n v="660"/>
    <n v="491"/>
    <n v="152"/>
    <x v="7"/>
    <x v="7"/>
  </r>
  <r>
    <x v="10"/>
    <d v="2006-07-01T00:00:00"/>
    <s v="45 - 69"/>
    <x v="3"/>
    <x v="1"/>
    <x v="0"/>
    <n v="1"/>
    <n v="320"/>
    <n v="250"/>
    <n v="174"/>
    <n v="72"/>
    <x v="7"/>
    <x v="7"/>
  </r>
  <r>
    <x v="10"/>
    <d v="2006-07-01T00:00:00"/>
    <s v="45 - 69"/>
    <x v="3"/>
    <x v="1"/>
    <x v="1"/>
    <n v="2"/>
    <n v="5"/>
    <n v="250"/>
    <n v="2"/>
    <n v="0"/>
    <x v="7"/>
    <x v="7"/>
  </r>
  <r>
    <x v="10"/>
    <d v="2006-07-01T00:00:00"/>
    <s v="45 - 69"/>
    <x v="3"/>
    <x v="1"/>
    <x v="2"/>
    <n v="3"/>
    <n v="675"/>
    <n v="500"/>
    <n v="403"/>
    <n v="129"/>
    <x v="7"/>
    <x v="7"/>
  </r>
  <r>
    <x v="10"/>
    <d v="2006-07-01T00:00:00"/>
    <s v="45 - 69"/>
    <x v="4"/>
    <x v="1"/>
    <x v="0"/>
    <n v="1"/>
    <n v="270"/>
    <n v="222.5"/>
    <n v="130"/>
    <n v="37"/>
    <x v="7"/>
    <x v="7"/>
  </r>
  <r>
    <x v="10"/>
    <d v="2006-07-01T00:00:00"/>
    <s v="45 - 69"/>
    <x v="4"/>
    <x v="1"/>
    <x v="1"/>
    <n v="2"/>
    <n v="10"/>
    <n v="222.5"/>
    <n v="2"/>
    <n v="0"/>
    <x v="7"/>
    <x v="7"/>
  </r>
  <r>
    <x v="10"/>
    <d v="2006-07-01T00:00:00"/>
    <s v="45 - 69"/>
    <x v="4"/>
    <x v="1"/>
    <x v="2"/>
    <n v="3"/>
    <n v="610"/>
    <n v="445"/>
    <n v="395"/>
    <n v="80"/>
    <x v="7"/>
    <x v="7"/>
  </r>
  <r>
    <x v="10"/>
    <d v="2006-07-01T00:00:00"/>
    <s v="45 - 69"/>
    <x v="4"/>
    <x v="1"/>
    <x v="3"/>
    <n v="3"/>
    <n v="0"/>
    <n v="0"/>
    <n v="2"/>
    <n v="1"/>
    <x v="7"/>
    <x v="7"/>
  </r>
  <r>
    <x v="10"/>
    <d v="2006-07-01T00:00:00"/>
    <s v="45 - 69"/>
    <x v="0"/>
    <x v="0"/>
    <x v="0"/>
    <n v="1"/>
    <n v="1190"/>
    <n v="1500"/>
    <n v="331"/>
    <n v="91"/>
    <x v="8"/>
    <x v="8"/>
  </r>
  <r>
    <x v="10"/>
    <d v="2006-07-01T00:00:00"/>
    <s v="45 - 69"/>
    <x v="0"/>
    <x v="0"/>
    <x v="1"/>
    <n v="2"/>
    <n v="130"/>
    <n v="1500"/>
    <n v="41"/>
    <n v="13"/>
    <x v="8"/>
    <x v="8"/>
  </r>
  <r>
    <x v="10"/>
    <d v="2006-07-01T00:00:00"/>
    <s v="45 - 69"/>
    <x v="0"/>
    <x v="0"/>
    <x v="2"/>
    <n v="3"/>
    <n v="4690"/>
    <n v="3000"/>
    <n v="2279"/>
    <n v="774"/>
    <x v="8"/>
    <x v="8"/>
  </r>
  <r>
    <x v="10"/>
    <d v="2006-07-01T00:00:00"/>
    <s v="45 - 69"/>
    <x v="0"/>
    <x v="0"/>
    <x v="3"/>
    <n v="3"/>
    <n v="0"/>
    <n v="0"/>
    <n v="6"/>
    <n v="1"/>
    <x v="8"/>
    <x v="8"/>
  </r>
  <r>
    <x v="10"/>
    <d v="2006-07-01T00:00:00"/>
    <s v="45 - 69"/>
    <x v="1"/>
    <x v="1"/>
    <x v="0"/>
    <n v="1"/>
    <n v="890"/>
    <n v="1302.5"/>
    <n v="327"/>
    <n v="85"/>
    <x v="8"/>
    <x v="8"/>
  </r>
  <r>
    <x v="10"/>
    <d v="2006-07-01T00:00:00"/>
    <s v="45 - 69"/>
    <x v="1"/>
    <x v="1"/>
    <x v="1"/>
    <n v="2"/>
    <n v="100"/>
    <n v="1302.5"/>
    <n v="35"/>
    <n v="11"/>
    <x v="8"/>
    <x v="8"/>
  </r>
  <r>
    <x v="10"/>
    <d v="2006-07-01T00:00:00"/>
    <s v="45 - 69"/>
    <x v="1"/>
    <x v="1"/>
    <x v="2"/>
    <n v="3"/>
    <n v="4200"/>
    <n v="2605"/>
    <n v="2593"/>
    <n v="737"/>
    <x v="8"/>
    <x v="8"/>
  </r>
  <r>
    <x v="10"/>
    <d v="2006-07-01T00:00:00"/>
    <s v="45 - 69"/>
    <x v="1"/>
    <x v="1"/>
    <x v="3"/>
    <n v="3"/>
    <n v="0"/>
    <n v="0"/>
    <n v="3"/>
    <n v="2"/>
    <x v="8"/>
    <x v="8"/>
  </r>
  <r>
    <x v="10"/>
    <d v="2006-07-01T00:00:00"/>
    <s v="45 - 69"/>
    <x v="2"/>
    <x v="1"/>
    <x v="0"/>
    <n v="1"/>
    <n v="730"/>
    <n v="1250"/>
    <n v="324"/>
    <n v="83"/>
    <x v="8"/>
    <x v="8"/>
  </r>
  <r>
    <x v="10"/>
    <d v="2006-07-01T00:00:00"/>
    <s v="45 - 69"/>
    <x v="2"/>
    <x v="1"/>
    <x v="1"/>
    <n v="2"/>
    <n v="60"/>
    <n v="1250"/>
    <n v="19"/>
    <n v="6"/>
    <x v="8"/>
    <x v="8"/>
  </r>
  <r>
    <x v="10"/>
    <d v="2006-07-01T00:00:00"/>
    <s v="45 - 69"/>
    <x v="2"/>
    <x v="1"/>
    <x v="2"/>
    <n v="3"/>
    <n v="4210"/>
    <n v="2500"/>
    <n v="2669"/>
    <n v="743"/>
    <x v="8"/>
    <x v="8"/>
  </r>
  <r>
    <x v="10"/>
    <d v="2006-07-01T00:00:00"/>
    <s v="45 - 69"/>
    <x v="2"/>
    <x v="1"/>
    <x v="3"/>
    <n v="3"/>
    <n v="0"/>
    <n v="0"/>
    <n v="8"/>
    <n v="2"/>
    <x v="8"/>
    <x v="8"/>
  </r>
  <r>
    <x v="10"/>
    <d v="2006-07-01T00:00:00"/>
    <s v="45 - 69"/>
    <x v="3"/>
    <x v="1"/>
    <x v="0"/>
    <n v="1"/>
    <n v="510"/>
    <n v="997.5"/>
    <n v="199"/>
    <n v="57"/>
    <x v="8"/>
    <x v="8"/>
  </r>
  <r>
    <x v="10"/>
    <d v="2006-07-01T00:00:00"/>
    <s v="45 - 69"/>
    <x v="3"/>
    <x v="1"/>
    <x v="1"/>
    <n v="2"/>
    <n v="50"/>
    <n v="997.5"/>
    <n v="25"/>
    <n v="6"/>
    <x v="8"/>
    <x v="8"/>
  </r>
  <r>
    <x v="10"/>
    <d v="2006-07-01T00:00:00"/>
    <s v="45 - 69"/>
    <x v="3"/>
    <x v="1"/>
    <x v="2"/>
    <n v="3"/>
    <n v="3430"/>
    <n v="1995"/>
    <n v="2291"/>
    <n v="698"/>
    <x v="8"/>
    <x v="8"/>
  </r>
  <r>
    <x v="10"/>
    <d v="2006-07-01T00:00:00"/>
    <s v="45 - 69"/>
    <x v="3"/>
    <x v="1"/>
    <x v="3"/>
    <n v="3"/>
    <n v="0"/>
    <n v="0"/>
    <n v="8"/>
    <n v="2"/>
    <x v="8"/>
    <x v="8"/>
  </r>
  <r>
    <x v="10"/>
    <d v="2006-07-01T00:00:00"/>
    <s v="45 - 69"/>
    <x v="4"/>
    <x v="1"/>
    <x v="0"/>
    <n v="1"/>
    <n v="400"/>
    <n v="855"/>
    <n v="140"/>
    <n v="24"/>
    <x v="8"/>
    <x v="8"/>
  </r>
  <r>
    <x v="10"/>
    <d v="2006-07-01T00:00:00"/>
    <s v="45 - 69"/>
    <x v="4"/>
    <x v="1"/>
    <x v="1"/>
    <n v="2"/>
    <n v="40"/>
    <n v="855"/>
    <n v="12"/>
    <n v="3"/>
    <x v="8"/>
    <x v="8"/>
  </r>
  <r>
    <x v="10"/>
    <d v="2006-07-01T00:00:00"/>
    <s v="45 - 69"/>
    <x v="4"/>
    <x v="1"/>
    <x v="2"/>
    <n v="3"/>
    <n v="2980"/>
    <n v="1710"/>
    <n v="1940"/>
    <n v="461"/>
    <x v="8"/>
    <x v="8"/>
  </r>
  <r>
    <x v="10"/>
    <d v="2006-07-01T00:00:00"/>
    <s v="45 - 69"/>
    <x v="4"/>
    <x v="1"/>
    <x v="3"/>
    <n v="3"/>
    <n v="0"/>
    <n v="0"/>
    <n v="8"/>
    <n v="6"/>
    <x v="8"/>
    <x v="8"/>
  </r>
  <r>
    <x v="10"/>
    <d v="2006-07-01T00:00:00"/>
    <s v="45 - 69"/>
    <x v="0"/>
    <x v="0"/>
    <x v="0"/>
    <n v="1"/>
    <n v="530"/>
    <n v="1047.5"/>
    <n v="162"/>
    <n v="30"/>
    <x v="9"/>
    <x v="9"/>
  </r>
  <r>
    <x v="10"/>
    <d v="2006-07-01T00:00:00"/>
    <s v="45 - 69"/>
    <x v="0"/>
    <x v="0"/>
    <x v="1"/>
    <n v="2"/>
    <n v="20"/>
    <n v="1047.5"/>
    <n v="7"/>
    <n v="4"/>
    <x v="9"/>
    <x v="9"/>
  </r>
  <r>
    <x v="10"/>
    <d v="2006-07-01T00:00:00"/>
    <s v="45 - 69"/>
    <x v="0"/>
    <x v="0"/>
    <x v="2"/>
    <n v="3"/>
    <n v="3640"/>
    <n v="2095"/>
    <n v="1793"/>
    <n v="379"/>
    <x v="9"/>
    <x v="9"/>
  </r>
  <r>
    <x v="10"/>
    <d v="2006-07-01T00:00:00"/>
    <s v="45 - 69"/>
    <x v="0"/>
    <x v="0"/>
    <x v="3"/>
    <n v="3"/>
    <n v="0"/>
    <n v="0"/>
    <n v="3"/>
    <n v="0"/>
    <x v="9"/>
    <x v="9"/>
  </r>
  <r>
    <x v="10"/>
    <d v="2006-07-01T00:00:00"/>
    <s v="45 - 69"/>
    <x v="1"/>
    <x v="1"/>
    <x v="0"/>
    <n v="1"/>
    <n v="380"/>
    <n v="912.5"/>
    <n v="155"/>
    <n v="25"/>
    <x v="9"/>
    <x v="9"/>
  </r>
  <r>
    <x v="10"/>
    <d v="2006-07-01T00:00:00"/>
    <s v="45 - 69"/>
    <x v="1"/>
    <x v="1"/>
    <x v="1"/>
    <n v="2"/>
    <n v="20"/>
    <n v="912.5"/>
    <n v="6"/>
    <n v="1"/>
    <x v="9"/>
    <x v="9"/>
  </r>
  <r>
    <x v="10"/>
    <d v="2006-07-01T00:00:00"/>
    <s v="45 - 69"/>
    <x v="1"/>
    <x v="1"/>
    <x v="2"/>
    <n v="3"/>
    <n v="3250"/>
    <n v="1825"/>
    <n v="2052"/>
    <n v="432"/>
    <x v="9"/>
    <x v="9"/>
  </r>
  <r>
    <x v="10"/>
    <d v="2006-07-01T00:00:00"/>
    <s v="45 - 69"/>
    <x v="1"/>
    <x v="1"/>
    <x v="3"/>
    <n v="3"/>
    <n v="0"/>
    <n v="0"/>
    <n v="3"/>
    <n v="1"/>
    <x v="9"/>
    <x v="9"/>
  </r>
  <r>
    <x v="10"/>
    <d v="2006-07-01T00:00:00"/>
    <s v="45 - 69"/>
    <x v="2"/>
    <x v="1"/>
    <x v="0"/>
    <n v="1"/>
    <n v="300"/>
    <n v="815"/>
    <n v="132"/>
    <n v="24"/>
    <x v="9"/>
    <x v="9"/>
  </r>
  <r>
    <x v="10"/>
    <d v="2006-07-01T00:00:00"/>
    <s v="45 - 69"/>
    <x v="2"/>
    <x v="1"/>
    <x v="1"/>
    <n v="2"/>
    <n v="15"/>
    <n v="815"/>
    <n v="7"/>
    <n v="1"/>
    <x v="9"/>
    <x v="9"/>
  </r>
  <r>
    <x v="10"/>
    <d v="2006-07-01T00:00:00"/>
    <s v="45 - 69"/>
    <x v="2"/>
    <x v="1"/>
    <x v="2"/>
    <n v="3"/>
    <n v="2940"/>
    <n v="1630"/>
    <n v="1841"/>
    <n v="366"/>
    <x v="9"/>
    <x v="9"/>
  </r>
  <r>
    <x v="10"/>
    <d v="2006-07-01T00:00:00"/>
    <s v="45 - 69"/>
    <x v="3"/>
    <x v="1"/>
    <x v="0"/>
    <n v="1"/>
    <n v="230"/>
    <n v="690"/>
    <n v="115"/>
    <n v="16"/>
    <x v="9"/>
    <x v="9"/>
  </r>
  <r>
    <x v="10"/>
    <d v="2006-07-01T00:00:00"/>
    <s v="45 - 69"/>
    <x v="3"/>
    <x v="1"/>
    <x v="1"/>
    <n v="2"/>
    <n v="5"/>
    <n v="690"/>
    <n v="2"/>
    <n v="1"/>
    <x v="9"/>
    <x v="9"/>
  </r>
  <r>
    <x v="10"/>
    <d v="2006-07-01T00:00:00"/>
    <s v="45 - 69"/>
    <x v="3"/>
    <x v="1"/>
    <x v="2"/>
    <n v="3"/>
    <n v="2520"/>
    <n v="1380"/>
    <n v="1551"/>
    <n v="332"/>
    <x v="9"/>
    <x v="9"/>
  </r>
  <r>
    <x v="10"/>
    <d v="2006-07-01T00:00:00"/>
    <s v="45 - 69"/>
    <x v="3"/>
    <x v="1"/>
    <x v="3"/>
    <n v="3"/>
    <n v="0"/>
    <n v="0"/>
    <n v="1"/>
    <n v="0"/>
    <x v="9"/>
    <x v="9"/>
  </r>
  <r>
    <x v="10"/>
    <d v="2006-07-01T00:00:00"/>
    <s v="45 - 69"/>
    <x v="4"/>
    <x v="1"/>
    <x v="0"/>
    <n v="1"/>
    <n v="180"/>
    <n v="580"/>
    <n v="75"/>
    <n v="9"/>
    <x v="9"/>
    <x v="9"/>
  </r>
  <r>
    <x v="10"/>
    <d v="2006-07-01T00:00:00"/>
    <s v="45 - 69"/>
    <x v="4"/>
    <x v="1"/>
    <x v="1"/>
    <n v="2"/>
    <n v="5"/>
    <n v="580"/>
    <n v="2"/>
    <n v="0"/>
    <x v="9"/>
    <x v="9"/>
  </r>
  <r>
    <x v="10"/>
    <d v="2006-07-01T00:00:00"/>
    <s v="45 - 69"/>
    <x v="4"/>
    <x v="1"/>
    <x v="2"/>
    <n v="3"/>
    <n v="2140"/>
    <n v="1160"/>
    <n v="1416"/>
    <n v="181"/>
    <x v="9"/>
    <x v="9"/>
  </r>
  <r>
    <x v="10"/>
    <d v="2006-07-01T00:00:00"/>
    <s v="45 - 69"/>
    <x v="4"/>
    <x v="1"/>
    <x v="3"/>
    <n v="3"/>
    <n v="0"/>
    <n v="0"/>
    <n v="8"/>
    <n v="0"/>
    <x v="9"/>
    <x v="9"/>
  </r>
  <r>
    <x v="10"/>
    <d v="2006-07-01T00:00:00"/>
    <s v="45 - 69"/>
    <x v="0"/>
    <x v="0"/>
    <x v="0"/>
    <n v="1"/>
    <n v="770"/>
    <n v="1507.5"/>
    <n v="281"/>
    <n v="118"/>
    <x v="10"/>
    <x v="10"/>
  </r>
  <r>
    <x v="10"/>
    <d v="2006-07-01T00:00:00"/>
    <s v="45 - 69"/>
    <x v="0"/>
    <x v="0"/>
    <x v="1"/>
    <n v="2"/>
    <n v="100"/>
    <n v="1507.5"/>
    <n v="28"/>
    <n v="12"/>
    <x v="10"/>
    <x v="10"/>
  </r>
  <r>
    <x v="10"/>
    <d v="2006-07-01T00:00:00"/>
    <s v="45 - 69"/>
    <x v="0"/>
    <x v="0"/>
    <x v="2"/>
    <n v="3"/>
    <n v="5170"/>
    <n v="3015"/>
    <n v="2392"/>
    <n v="701"/>
    <x v="10"/>
    <x v="10"/>
  </r>
  <r>
    <x v="10"/>
    <d v="2006-07-01T00:00:00"/>
    <s v="45 - 69"/>
    <x v="0"/>
    <x v="0"/>
    <x v="3"/>
    <n v="3"/>
    <n v="0"/>
    <n v="0"/>
    <n v="8"/>
    <n v="0"/>
    <x v="10"/>
    <x v="10"/>
  </r>
  <r>
    <x v="10"/>
    <d v="2006-07-01T00:00:00"/>
    <s v="45 - 69"/>
    <x v="1"/>
    <x v="1"/>
    <x v="0"/>
    <n v="1"/>
    <n v="640"/>
    <n v="1325"/>
    <n v="259"/>
    <n v="95"/>
    <x v="10"/>
    <x v="10"/>
  </r>
  <r>
    <x v="10"/>
    <d v="2006-07-01T00:00:00"/>
    <s v="45 - 69"/>
    <x v="1"/>
    <x v="1"/>
    <x v="1"/>
    <n v="2"/>
    <n v="80"/>
    <n v="1325"/>
    <n v="27"/>
    <n v="14"/>
    <x v="10"/>
    <x v="10"/>
  </r>
  <r>
    <x v="10"/>
    <d v="2006-07-01T00:00:00"/>
    <s v="45 - 69"/>
    <x v="1"/>
    <x v="1"/>
    <x v="2"/>
    <n v="3"/>
    <n v="4590"/>
    <n v="2650"/>
    <n v="2619"/>
    <n v="756"/>
    <x v="10"/>
    <x v="10"/>
  </r>
  <r>
    <x v="10"/>
    <d v="2006-07-01T00:00:00"/>
    <s v="45 - 69"/>
    <x v="1"/>
    <x v="1"/>
    <x v="3"/>
    <n v="3"/>
    <n v="0"/>
    <n v="0"/>
    <n v="7"/>
    <n v="2"/>
    <x v="10"/>
    <x v="10"/>
  </r>
  <r>
    <x v="10"/>
    <d v="2006-07-01T00:00:00"/>
    <s v="45 - 69"/>
    <x v="2"/>
    <x v="1"/>
    <x v="0"/>
    <n v="1"/>
    <n v="450"/>
    <n v="1217.5"/>
    <n v="234"/>
    <n v="97"/>
    <x v="10"/>
    <x v="10"/>
  </r>
  <r>
    <x v="10"/>
    <d v="2006-07-01T00:00:00"/>
    <s v="45 - 69"/>
    <x v="2"/>
    <x v="1"/>
    <x v="1"/>
    <n v="2"/>
    <n v="60"/>
    <n v="1217.5"/>
    <n v="25"/>
    <n v="7"/>
    <x v="10"/>
    <x v="10"/>
  </r>
  <r>
    <x v="10"/>
    <d v="2006-07-01T00:00:00"/>
    <s v="45 - 69"/>
    <x v="2"/>
    <x v="1"/>
    <x v="2"/>
    <n v="3"/>
    <n v="4370"/>
    <n v="2435"/>
    <n v="2825"/>
    <n v="1084"/>
    <x v="10"/>
    <x v="10"/>
  </r>
  <r>
    <x v="10"/>
    <d v="2006-07-01T00:00:00"/>
    <s v="45 - 69"/>
    <x v="2"/>
    <x v="1"/>
    <x v="3"/>
    <n v="3"/>
    <n v="0"/>
    <n v="0"/>
    <n v="3"/>
    <n v="0"/>
    <x v="10"/>
    <x v="10"/>
  </r>
  <r>
    <x v="10"/>
    <d v="2006-07-01T00:00:00"/>
    <s v="45 - 69"/>
    <x v="3"/>
    <x v="1"/>
    <x v="0"/>
    <n v="1"/>
    <n v="320"/>
    <n v="1020"/>
    <n v="166"/>
    <n v="62"/>
    <x v="10"/>
    <x v="10"/>
  </r>
  <r>
    <x v="10"/>
    <d v="2006-07-01T00:00:00"/>
    <s v="45 - 69"/>
    <x v="3"/>
    <x v="1"/>
    <x v="1"/>
    <n v="2"/>
    <n v="40"/>
    <n v="1020"/>
    <n v="18"/>
    <n v="7"/>
    <x v="10"/>
    <x v="10"/>
  </r>
  <r>
    <x v="10"/>
    <d v="2006-07-01T00:00:00"/>
    <s v="45 - 69"/>
    <x v="3"/>
    <x v="1"/>
    <x v="2"/>
    <n v="3"/>
    <n v="3720"/>
    <n v="2040"/>
    <n v="2553"/>
    <n v="927"/>
    <x v="10"/>
    <x v="10"/>
  </r>
  <r>
    <x v="10"/>
    <d v="2006-07-01T00:00:00"/>
    <s v="45 - 69"/>
    <x v="3"/>
    <x v="1"/>
    <x v="3"/>
    <n v="3"/>
    <n v="0"/>
    <n v="0"/>
    <n v="4"/>
    <n v="2"/>
    <x v="10"/>
    <x v="10"/>
  </r>
  <r>
    <x v="10"/>
    <d v="2006-07-01T00:00:00"/>
    <s v="45 - 69"/>
    <x v="4"/>
    <x v="1"/>
    <x v="0"/>
    <n v="1"/>
    <n v="270"/>
    <n v="907.5"/>
    <n v="122"/>
    <n v="38"/>
    <x v="10"/>
    <x v="10"/>
  </r>
  <r>
    <x v="10"/>
    <d v="2006-07-01T00:00:00"/>
    <s v="45 - 69"/>
    <x v="4"/>
    <x v="1"/>
    <x v="1"/>
    <n v="2"/>
    <n v="40"/>
    <n v="907.5"/>
    <n v="17"/>
    <n v="4"/>
    <x v="10"/>
    <x v="10"/>
  </r>
  <r>
    <x v="10"/>
    <d v="2006-07-01T00:00:00"/>
    <s v="45 - 69"/>
    <x v="4"/>
    <x v="1"/>
    <x v="2"/>
    <n v="3"/>
    <n v="3330"/>
    <n v="1815"/>
    <n v="2222"/>
    <n v="629"/>
    <x v="10"/>
    <x v="10"/>
  </r>
  <r>
    <x v="10"/>
    <d v="2006-07-01T00:00:00"/>
    <s v="45 - 69"/>
    <x v="4"/>
    <x v="1"/>
    <x v="3"/>
    <n v="3"/>
    <n v="0"/>
    <n v="0"/>
    <n v="20"/>
    <n v="4"/>
    <x v="10"/>
    <x v="10"/>
  </r>
  <r>
    <x v="10"/>
    <d v="2006-07-01T00:00:00"/>
    <s v="45 - 69"/>
    <x v="0"/>
    <x v="0"/>
    <x v="0"/>
    <n v="1"/>
    <n v="500"/>
    <n v="620"/>
    <n v="213"/>
    <n v="54"/>
    <x v="11"/>
    <x v="11"/>
  </r>
  <r>
    <x v="10"/>
    <d v="2006-07-01T00:00:00"/>
    <s v="45 - 69"/>
    <x v="0"/>
    <x v="0"/>
    <x v="1"/>
    <n v="2"/>
    <n v="35"/>
    <n v="620"/>
    <n v="15"/>
    <n v="6"/>
    <x v="11"/>
    <x v="11"/>
  </r>
  <r>
    <x v="10"/>
    <d v="2006-07-01T00:00:00"/>
    <s v="45 - 69"/>
    <x v="0"/>
    <x v="0"/>
    <x v="2"/>
    <n v="3"/>
    <n v="1945"/>
    <n v="1240"/>
    <n v="1050"/>
    <n v="300"/>
    <x v="11"/>
    <x v="11"/>
  </r>
  <r>
    <x v="10"/>
    <d v="2006-07-01T00:00:00"/>
    <s v="45 - 69"/>
    <x v="1"/>
    <x v="1"/>
    <x v="0"/>
    <n v="1"/>
    <n v="390"/>
    <n v="547.5"/>
    <n v="203"/>
    <n v="55"/>
    <x v="11"/>
    <x v="11"/>
  </r>
  <r>
    <x v="10"/>
    <d v="2006-07-01T00:00:00"/>
    <s v="45 - 69"/>
    <x v="1"/>
    <x v="1"/>
    <x v="1"/>
    <n v="2"/>
    <n v="25"/>
    <n v="547.5"/>
    <n v="12"/>
    <n v="5"/>
    <x v="11"/>
    <x v="11"/>
  </r>
  <r>
    <x v="10"/>
    <d v="2006-07-01T00:00:00"/>
    <s v="45 - 69"/>
    <x v="1"/>
    <x v="1"/>
    <x v="2"/>
    <n v="3"/>
    <n v="1775"/>
    <n v="1095"/>
    <n v="1066"/>
    <n v="287"/>
    <x v="11"/>
    <x v="11"/>
  </r>
  <r>
    <x v="10"/>
    <d v="2006-07-01T00:00:00"/>
    <s v="45 - 69"/>
    <x v="2"/>
    <x v="1"/>
    <x v="0"/>
    <n v="1"/>
    <n v="310"/>
    <n v="482.5"/>
    <n v="175"/>
    <n v="51"/>
    <x v="11"/>
    <x v="11"/>
  </r>
  <r>
    <x v="10"/>
    <d v="2006-07-01T00:00:00"/>
    <s v="45 - 69"/>
    <x v="2"/>
    <x v="1"/>
    <x v="1"/>
    <n v="2"/>
    <n v="15"/>
    <n v="482.5"/>
    <n v="9"/>
    <n v="3"/>
    <x v="11"/>
    <x v="11"/>
  </r>
  <r>
    <x v="10"/>
    <d v="2006-07-01T00:00:00"/>
    <s v="45 - 69"/>
    <x v="2"/>
    <x v="1"/>
    <x v="2"/>
    <n v="3"/>
    <n v="1605"/>
    <n v="965"/>
    <n v="1099"/>
    <n v="348"/>
    <x v="11"/>
    <x v="11"/>
  </r>
  <r>
    <x v="10"/>
    <d v="2006-07-01T00:00:00"/>
    <s v="45 - 69"/>
    <x v="2"/>
    <x v="1"/>
    <x v="3"/>
    <n v="3"/>
    <n v="0"/>
    <n v="0"/>
    <n v="2"/>
    <n v="0"/>
    <x v="11"/>
    <x v="11"/>
  </r>
  <r>
    <x v="10"/>
    <d v="2006-07-01T00:00:00"/>
    <s v="45 - 69"/>
    <x v="3"/>
    <x v="1"/>
    <x v="0"/>
    <n v="1"/>
    <n v="200"/>
    <n v="420"/>
    <n v="95"/>
    <n v="30"/>
    <x v="11"/>
    <x v="11"/>
  </r>
  <r>
    <x v="10"/>
    <d v="2006-07-01T00:00:00"/>
    <s v="45 - 69"/>
    <x v="3"/>
    <x v="1"/>
    <x v="1"/>
    <n v="2"/>
    <n v="10"/>
    <n v="420"/>
    <n v="12"/>
    <n v="2"/>
    <x v="11"/>
    <x v="11"/>
  </r>
  <r>
    <x v="10"/>
    <d v="2006-07-01T00:00:00"/>
    <s v="45 - 69"/>
    <x v="3"/>
    <x v="1"/>
    <x v="2"/>
    <n v="3"/>
    <n v="1465"/>
    <n v="840"/>
    <n v="969"/>
    <n v="272"/>
    <x v="11"/>
    <x v="11"/>
  </r>
  <r>
    <x v="10"/>
    <d v="2006-07-01T00:00:00"/>
    <s v="45 - 69"/>
    <x v="3"/>
    <x v="1"/>
    <x v="3"/>
    <n v="3"/>
    <n v="0"/>
    <n v="0"/>
    <n v="1"/>
    <n v="0"/>
    <x v="11"/>
    <x v="11"/>
  </r>
  <r>
    <x v="10"/>
    <d v="2006-07-01T00:00:00"/>
    <s v="45 - 69"/>
    <x v="4"/>
    <x v="1"/>
    <x v="0"/>
    <n v="1"/>
    <n v="190"/>
    <n v="382.5"/>
    <n v="91"/>
    <n v="15"/>
    <x v="11"/>
    <x v="11"/>
  </r>
  <r>
    <x v="10"/>
    <d v="2006-07-01T00:00:00"/>
    <s v="45 - 69"/>
    <x v="4"/>
    <x v="1"/>
    <x v="1"/>
    <n v="2"/>
    <n v="10"/>
    <n v="382.5"/>
    <n v="6"/>
    <n v="2"/>
    <x v="11"/>
    <x v="11"/>
  </r>
  <r>
    <x v="10"/>
    <d v="2006-07-01T00:00:00"/>
    <s v="45 - 69"/>
    <x v="4"/>
    <x v="1"/>
    <x v="2"/>
    <n v="3"/>
    <n v="1330"/>
    <n v="765"/>
    <n v="932"/>
    <n v="217"/>
    <x v="11"/>
    <x v="11"/>
  </r>
  <r>
    <x v="10"/>
    <d v="2006-07-01T00:00:00"/>
    <s v="45 - 69"/>
    <x v="4"/>
    <x v="1"/>
    <x v="3"/>
    <n v="3"/>
    <n v="0"/>
    <n v="0"/>
    <n v="7"/>
    <n v="0"/>
    <x v="11"/>
    <x v="11"/>
  </r>
  <r>
    <x v="10"/>
    <d v="2006-07-01T00:00:00"/>
    <s v="45 - 69"/>
    <x v="0"/>
    <x v="0"/>
    <x v="0"/>
    <n v="1"/>
    <n v="940"/>
    <n v="2572.5"/>
    <n v="364"/>
    <n v="68"/>
    <x v="12"/>
    <x v="12"/>
  </r>
  <r>
    <x v="10"/>
    <d v="2006-07-01T00:00:00"/>
    <s v="45 - 69"/>
    <x v="0"/>
    <x v="0"/>
    <x v="1"/>
    <n v="2"/>
    <n v="610"/>
    <n v="2572.5"/>
    <n v="187"/>
    <n v="30"/>
    <x v="12"/>
    <x v="12"/>
  </r>
  <r>
    <x v="10"/>
    <d v="2006-07-01T00:00:00"/>
    <s v="45 - 69"/>
    <x v="0"/>
    <x v="0"/>
    <x v="2"/>
    <n v="3"/>
    <n v="8740"/>
    <n v="5145"/>
    <n v="3732"/>
    <n v="820"/>
    <x v="12"/>
    <x v="12"/>
  </r>
  <r>
    <x v="10"/>
    <d v="2006-07-01T00:00:00"/>
    <s v="45 - 69"/>
    <x v="0"/>
    <x v="0"/>
    <x v="3"/>
    <n v="3"/>
    <n v="0"/>
    <n v="0"/>
    <n v="25"/>
    <n v="0"/>
    <x v="12"/>
    <x v="12"/>
  </r>
  <r>
    <x v="10"/>
    <d v="2006-07-01T00:00:00"/>
    <s v="45 - 69"/>
    <x v="1"/>
    <x v="1"/>
    <x v="0"/>
    <n v="1"/>
    <n v="640"/>
    <n v="2145"/>
    <n v="303"/>
    <n v="55"/>
    <x v="12"/>
    <x v="12"/>
  </r>
  <r>
    <x v="10"/>
    <d v="2006-07-01T00:00:00"/>
    <s v="45 - 69"/>
    <x v="1"/>
    <x v="1"/>
    <x v="1"/>
    <n v="2"/>
    <n v="510"/>
    <n v="2145"/>
    <n v="170"/>
    <n v="23"/>
    <x v="12"/>
    <x v="12"/>
  </r>
  <r>
    <x v="10"/>
    <d v="2006-07-01T00:00:00"/>
    <s v="45 - 69"/>
    <x v="1"/>
    <x v="1"/>
    <x v="2"/>
    <n v="3"/>
    <n v="7430"/>
    <n v="4290"/>
    <n v="4058"/>
    <n v="869"/>
    <x v="12"/>
    <x v="12"/>
  </r>
  <r>
    <x v="10"/>
    <d v="2006-07-01T00:00:00"/>
    <s v="45 - 69"/>
    <x v="1"/>
    <x v="1"/>
    <x v="3"/>
    <n v="3"/>
    <n v="0"/>
    <n v="0"/>
    <n v="27"/>
    <n v="2"/>
    <x v="12"/>
    <x v="12"/>
  </r>
  <r>
    <x v="10"/>
    <d v="2006-07-01T00:00:00"/>
    <s v="45 - 69"/>
    <x v="2"/>
    <x v="1"/>
    <x v="0"/>
    <n v="1"/>
    <n v="510"/>
    <n v="1900"/>
    <n v="262"/>
    <n v="48"/>
    <x v="12"/>
    <x v="12"/>
  </r>
  <r>
    <x v="10"/>
    <d v="2006-07-01T00:00:00"/>
    <s v="45 - 69"/>
    <x v="2"/>
    <x v="1"/>
    <x v="1"/>
    <n v="2"/>
    <n v="430"/>
    <n v="1900"/>
    <n v="195"/>
    <n v="39"/>
    <x v="12"/>
    <x v="12"/>
  </r>
  <r>
    <x v="10"/>
    <d v="2006-07-01T00:00:00"/>
    <s v="45 - 69"/>
    <x v="2"/>
    <x v="1"/>
    <x v="2"/>
    <n v="3"/>
    <n v="6660"/>
    <n v="3800"/>
    <n v="4192"/>
    <n v="1043"/>
    <x v="12"/>
    <x v="12"/>
  </r>
  <r>
    <x v="10"/>
    <d v="2006-07-01T00:00:00"/>
    <s v="45 - 69"/>
    <x v="2"/>
    <x v="1"/>
    <x v="3"/>
    <n v="3"/>
    <n v="0"/>
    <n v="0"/>
    <n v="13"/>
    <n v="2"/>
    <x v="12"/>
    <x v="12"/>
  </r>
  <r>
    <x v="10"/>
    <d v="2006-07-01T00:00:00"/>
    <s v="45 - 69"/>
    <x v="3"/>
    <x v="1"/>
    <x v="0"/>
    <n v="1"/>
    <n v="330"/>
    <n v="1490"/>
    <n v="187"/>
    <n v="28"/>
    <x v="12"/>
    <x v="12"/>
  </r>
  <r>
    <x v="10"/>
    <d v="2006-07-01T00:00:00"/>
    <s v="45 - 69"/>
    <x v="3"/>
    <x v="1"/>
    <x v="1"/>
    <n v="2"/>
    <n v="320"/>
    <n v="1490"/>
    <n v="125"/>
    <n v="15"/>
    <x v="12"/>
    <x v="12"/>
  </r>
  <r>
    <x v="10"/>
    <d v="2006-07-01T00:00:00"/>
    <s v="45 - 69"/>
    <x v="3"/>
    <x v="1"/>
    <x v="2"/>
    <n v="3"/>
    <n v="5310"/>
    <n v="2980"/>
    <n v="3402"/>
    <n v="838"/>
    <x v="12"/>
    <x v="12"/>
  </r>
  <r>
    <x v="10"/>
    <d v="2006-07-01T00:00:00"/>
    <s v="45 - 69"/>
    <x v="3"/>
    <x v="1"/>
    <x v="3"/>
    <n v="3"/>
    <n v="0"/>
    <n v="0"/>
    <n v="8"/>
    <n v="1"/>
    <x v="12"/>
    <x v="12"/>
  </r>
  <r>
    <x v="10"/>
    <d v="2006-07-01T00:00:00"/>
    <s v="45 - 69"/>
    <x v="4"/>
    <x v="1"/>
    <x v="0"/>
    <n v="1"/>
    <n v="250"/>
    <n v="1220"/>
    <n v="123"/>
    <n v="22"/>
    <x v="12"/>
    <x v="12"/>
  </r>
  <r>
    <x v="10"/>
    <d v="2006-07-01T00:00:00"/>
    <s v="45 - 69"/>
    <x v="4"/>
    <x v="1"/>
    <x v="1"/>
    <n v="2"/>
    <n v="250"/>
    <n v="1220"/>
    <n v="95"/>
    <n v="13"/>
    <x v="12"/>
    <x v="12"/>
  </r>
  <r>
    <x v="10"/>
    <d v="2006-07-01T00:00:00"/>
    <s v="45 - 69"/>
    <x v="4"/>
    <x v="1"/>
    <x v="2"/>
    <n v="3"/>
    <n v="4370"/>
    <n v="2440"/>
    <n v="2710"/>
    <n v="543"/>
    <x v="12"/>
    <x v="12"/>
  </r>
  <r>
    <x v="10"/>
    <d v="2006-07-01T00:00:00"/>
    <s v="45 - 69"/>
    <x v="4"/>
    <x v="1"/>
    <x v="3"/>
    <n v="3"/>
    <n v="0"/>
    <n v="0"/>
    <n v="22"/>
    <n v="0"/>
    <x v="12"/>
    <x v="12"/>
  </r>
  <r>
    <x v="10"/>
    <d v="2006-07-01T00:00:00"/>
    <s v="45 - 69"/>
    <x v="0"/>
    <x v="0"/>
    <x v="0"/>
    <n v="1"/>
    <n v="720"/>
    <n v="1390"/>
    <n v="328"/>
    <n v="124"/>
    <x v="13"/>
    <x v="13"/>
  </r>
  <r>
    <x v="10"/>
    <d v="2006-07-01T00:00:00"/>
    <s v="45 - 69"/>
    <x v="0"/>
    <x v="0"/>
    <x v="1"/>
    <n v="2"/>
    <n v="280"/>
    <n v="1390"/>
    <n v="105"/>
    <n v="39"/>
    <x v="13"/>
    <x v="13"/>
  </r>
  <r>
    <x v="10"/>
    <d v="2006-07-01T00:00:00"/>
    <s v="45 - 69"/>
    <x v="0"/>
    <x v="0"/>
    <x v="2"/>
    <n v="3"/>
    <n v="4550"/>
    <n v="2780"/>
    <n v="2240"/>
    <n v="700"/>
    <x v="13"/>
    <x v="13"/>
  </r>
  <r>
    <x v="10"/>
    <d v="2006-07-01T00:00:00"/>
    <s v="45 - 69"/>
    <x v="0"/>
    <x v="0"/>
    <x v="3"/>
    <n v="3"/>
    <n v="0"/>
    <n v="0"/>
    <n v="12"/>
    <n v="0"/>
    <x v="13"/>
    <x v="13"/>
  </r>
  <r>
    <x v="10"/>
    <d v="2006-07-01T00:00:00"/>
    <s v="45 - 69"/>
    <x v="1"/>
    <x v="1"/>
    <x v="0"/>
    <n v="1"/>
    <n v="530"/>
    <n v="1132.5"/>
    <n v="293"/>
    <n v="74"/>
    <x v="13"/>
    <x v="13"/>
  </r>
  <r>
    <x v="10"/>
    <d v="2006-07-01T00:00:00"/>
    <s v="45 - 69"/>
    <x v="1"/>
    <x v="1"/>
    <x v="1"/>
    <n v="2"/>
    <n v="270"/>
    <n v="1132.5"/>
    <n v="135"/>
    <n v="54"/>
    <x v="13"/>
    <x v="13"/>
  </r>
  <r>
    <x v="10"/>
    <d v="2006-07-01T00:00:00"/>
    <s v="45 - 69"/>
    <x v="1"/>
    <x v="1"/>
    <x v="2"/>
    <n v="3"/>
    <n v="3730"/>
    <n v="2265"/>
    <n v="2353"/>
    <n v="605"/>
    <x v="13"/>
    <x v="13"/>
  </r>
  <r>
    <x v="10"/>
    <d v="2006-07-01T00:00:00"/>
    <s v="45 - 69"/>
    <x v="1"/>
    <x v="1"/>
    <x v="3"/>
    <n v="3"/>
    <n v="0"/>
    <n v="0"/>
    <n v="11"/>
    <n v="1"/>
    <x v="13"/>
    <x v="13"/>
  </r>
  <r>
    <x v="10"/>
    <d v="2006-07-01T00:00:00"/>
    <s v="45 - 69"/>
    <x v="2"/>
    <x v="1"/>
    <x v="0"/>
    <n v="1"/>
    <n v="380"/>
    <n v="997.5"/>
    <n v="227"/>
    <n v="69"/>
    <x v="13"/>
    <x v="13"/>
  </r>
  <r>
    <x v="10"/>
    <d v="2006-07-01T00:00:00"/>
    <s v="45 - 69"/>
    <x v="2"/>
    <x v="1"/>
    <x v="1"/>
    <n v="2"/>
    <n v="220"/>
    <n v="997.5"/>
    <n v="107"/>
    <n v="22"/>
    <x v="13"/>
    <x v="13"/>
  </r>
  <r>
    <x v="10"/>
    <d v="2006-07-01T00:00:00"/>
    <s v="45 - 69"/>
    <x v="2"/>
    <x v="1"/>
    <x v="2"/>
    <n v="3"/>
    <n v="3390"/>
    <n v="1995"/>
    <n v="2352"/>
    <n v="741"/>
    <x v="13"/>
    <x v="13"/>
  </r>
  <r>
    <x v="10"/>
    <d v="2006-07-01T00:00:00"/>
    <s v="45 - 69"/>
    <x v="2"/>
    <x v="1"/>
    <x v="3"/>
    <n v="3"/>
    <n v="0"/>
    <n v="0"/>
    <n v="5"/>
    <n v="0"/>
    <x v="13"/>
    <x v="13"/>
  </r>
  <r>
    <x v="10"/>
    <d v="2006-07-01T00:00:00"/>
    <s v="45 - 69"/>
    <x v="3"/>
    <x v="1"/>
    <x v="0"/>
    <n v="1"/>
    <n v="230"/>
    <n v="795"/>
    <n v="139"/>
    <n v="46"/>
    <x v="13"/>
    <x v="13"/>
  </r>
  <r>
    <x v="10"/>
    <d v="2006-07-01T00:00:00"/>
    <s v="45 - 69"/>
    <x v="3"/>
    <x v="1"/>
    <x v="1"/>
    <n v="2"/>
    <n v="150"/>
    <n v="795"/>
    <n v="62"/>
    <n v="23"/>
    <x v="13"/>
    <x v="13"/>
  </r>
  <r>
    <x v="10"/>
    <d v="2006-07-01T00:00:00"/>
    <s v="45 - 69"/>
    <x v="3"/>
    <x v="1"/>
    <x v="2"/>
    <n v="3"/>
    <n v="2800"/>
    <n v="1590"/>
    <n v="1983"/>
    <n v="612"/>
    <x v="13"/>
    <x v="13"/>
  </r>
  <r>
    <x v="10"/>
    <d v="2006-07-01T00:00:00"/>
    <s v="45 - 69"/>
    <x v="3"/>
    <x v="1"/>
    <x v="3"/>
    <n v="3"/>
    <n v="0"/>
    <n v="0"/>
    <n v="9"/>
    <n v="2"/>
    <x v="13"/>
    <x v="13"/>
  </r>
  <r>
    <x v="10"/>
    <d v="2006-07-01T00:00:00"/>
    <s v="45 - 69"/>
    <x v="4"/>
    <x v="1"/>
    <x v="0"/>
    <n v="1"/>
    <n v="160"/>
    <n v="652.5"/>
    <n v="98"/>
    <n v="24"/>
    <x v="13"/>
    <x v="13"/>
  </r>
  <r>
    <x v="10"/>
    <d v="2006-07-01T00:00:00"/>
    <s v="45 - 69"/>
    <x v="4"/>
    <x v="1"/>
    <x v="1"/>
    <n v="2"/>
    <n v="100"/>
    <n v="652.5"/>
    <n v="45"/>
    <n v="15"/>
    <x v="13"/>
    <x v="13"/>
  </r>
  <r>
    <x v="10"/>
    <d v="2006-07-01T00:00:00"/>
    <s v="45 - 69"/>
    <x v="4"/>
    <x v="1"/>
    <x v="2"/>
    <n v="3"/>
    <n v="2350"/>
    <n v="1305"/>
    <n v="1680"/>
    <n v="445"/>
    <x v="13"/>
    <x v="13"/>
  </r>
  <r>
    <x v="10"/>
    <d v="2006-07-01T00:00:00"/>
    <s v="45 - 69"/>
    <x v="4"/>
    <x v="1"/>
    <x v="3"/>
    <n v="3"/>
    <n v="0"/>
    <n v="0"/>
    <n v="11"/>
    <n v="0"/>
    <x v="13"/>
    <x v="13"/>
  </r>
  <r>
    <x v="10"/>
    <d v="2006-07-01T00:00:00"/>
    <s v="45 - 69"/>
    <x v="0"/>
    <x v="0"/>
    <x v="0"/>
    <n v="1"/>
    <n v="200"/>
    <n v="402.5"/>
    <n v="89"/>
    <n v="63"/>
    <x v="14"/>
    <x v="14"/>
  </r>
  <r>
    <x v="10"/>
    <d v="2006-07-01T00:00:00"/>
    <s v="45 - 69"/>
    <x v="0"/>
    <x v="0"/>
    <x v="1"/>
    <n v="2"/>
    <n v="15"/>
    <n v="402.5"/>
    <n v="10"/>
    <n v="6"/>
    <x v="14"/>
    <x v="14"/>
  </r>
  <r>
    <x v="10"/>
    <d v="2006-07-01T00:00:00"/>
    <s v="45 - 69"/>
    <x v="0"/>
    <x v="0"/>
    <x v="2"/>
    <n v="3"/>
    <n v="1395"/>
    <n v="805"/>
    <n v="740"/>
    <n v="418"/>
    <x v="14"/>
    <x v="14"/>
  </r>
  <r>
    <x v="10"/>
    <d v="2006-07-01T00:00:00"/>
    <s v="45 - 69"/>
    <x v="0"/>
    <x v="0"/>
    <x v="3"/>
    <n v="3"/>
    <n v="0"/>
    <n v="0"/>
    <n v="2"/>
    <n v="0"/>
    <x v="14"/>
    <x v="14"/>
  </r>
  <r>
    <x v="10"/>
    <d v="2006-07-01T00:00:00"/>
    <s v="45 - 69"/>
    <x v="1"/>
    <x v="1"/>
    <x v="0"/>
    <n v="1"/>
    <n v="150"/>
    <n v="372.5"/>
    <n v="93"/>
    <n v="64"/>
    <x v="14"/>
    <x v="14"/>
  </r>
  <r>
    <x v="10"/>
    <d v="2006-07-01T00:00:00"/>
    <s v="45 - 69"/>
    <x v="1"/>
    <x v="1"/>
    <x v="1"/>
    <n v="2"/>
    <n v="15"/>
    <n v="372.5"/>
    <n v="8"/>
    <n v="5"/>
    <x v="14"/>
    <x v="14"/>
  </r>
  <r>
    <x v="10"/>
    <d v="2006-07-01T00:00:00"/>
    <s v="45 - 69"/>
    <x v="1"/>
    <x v="1"/>
    <x v="2"/>
    <n v="3"/>
    <n v="1325"/>
    <n v="745"/>
    <n v="848"/>
    <n v="555"/>
    <x v="14"/>
    <x v="14"/>
  </r>
  <r>
    <x v="10"/>
    <d v="2006-07-01T00:00:00"/>
    <s v="45 - 69"/>
    <x v="2"/>
    <x v="1"/>
    <x v="0"/>
    <n v="1"/>
    <n v="120"/>
    <n v="360"/>
    <n v="77"/>
    <n v="59"/>
    <x v="14"/>
    <x v="14"/>
  </r>
  <r>
    <x v="10"/>
    <d v="2006-07-01T00:00:00"/>
    <s v="45 - 69"/>
    <x v="2"/>
    <x v="1"/>
    <x v="1"/>
    <n v="2"/>
    <n v="10"/>
    <n v="360"/>
    <n v="6"/>
    <n v="4"/>
    <x v="14"/>
    <x v="14"/>
  </r>
  <r>
    <x v="10"/>
    <d v="2006-07-01T00:00:00"/>
    <s v="45 - 69"/>
    <x v="2"/>
    <x v="1"/>
    <x v="2"/>
    <n v="3"/>
    <n v="1310"/>
    <n v="720"/>
    <n v="944"/>
    <n v="682"/>
    <x v="14"/>
    <x v="14"/>
  </r>
  <r>
    <x v="10"/>
    <d v="2006-07-01T00:00:00"/>
    <s v="45 - 69"/>
    <x v="2"/>
    <x v="1"/>
    <x v="3"/>
    <n v="3"/>
    <n v="0"/>
    <n v="0"/>
    <n v="1"/>
    <n v="1"/>
    <x v="14"/>
    <x v="14"/>
  </r>
  <r>
    <x v="10"/>
    <d v="2006-07-01T00:00:00"/>
    <s v="45 - 69"/>
    <x v="3"/>
    <x v="1"/>
    <x v="0"/>
    <n v="1"/>
    <n v="80"/>
    <n v="297.5"/>
    <n v="63"/>
    <n v="46"/>
    <x v="14"/>
    <x v="14"/>
  </r>
  <r>
    <x v="10"/>
    <d v="2006-07-01T00:00:00"/>
    <s v="45 - 69"/>
    <x v="3"/>
    <x v="1"/>
    <x v="1"/>
    <n v="2"/>
    <n v="10"/>
    <n v="297.5"/>
    <n v="6"/>
    <n v="4"/>
    <x v="14"/>
    <x v="14"/>
  </r>
  <r>
    <x v="10"/>
    <d v="2006-07-01T00:00:00"/>
    <s v="45 - 69"/>
    <x v="3"/>
    <x v="1"/>
    <x v="2"/>
    <n v="3"/>
    <n v="1095"/>
    <n v="595"/>
    <n v="809"/>
    <n v="581"/>
    <x v="14"/>
    <x v="14"/>
  </r>
  <r>
    <x v="10"/>
    <d v="2006-07-01T00:00:00"/>
    <s v="45 - 69"/>
    <x v="3"/>
    <x v="1"/>
    <x v="3"/>
    <n v="3"/>
    <n v="0"/>
    <n v="0"/>
    <n v="1"/>
    <n v="0"/>
    <x v="14"/>
    <x v="14"/>
  </r>
  <r>
    <x v="10"/>
    <d v="2006-07-01T00:00:00"/>
    <s v="45 - 69"/>
    <x v="4"/>
    <x v="1"/>
    <x v="0"/>
    <n v="1"/>
    <n v="60"/>
    <n v="260"/>
    <n v="24"/>
    <n v="21"/>
    <x v="14"/>
    <x v="14"/>
  </r>
  <r>
    <x v="10"/>
    <d v="2006-07-01T00:00:00"/>
    <s v="45 - 69"/>
    <x v="4"/>
    <x v="1"/>
    <x v="1"/>
    <n v="2"/>
    <n v="5"/>
    <n v="260"/>
    <n v="4"/>
    <n v="2"/>
    <x v="14"/>
    <x v="14"/>
  </r>
  <r>
    <x v="10"/>
    <d v="2006-07-01T00:00:00"/>
    <s v="45 - 69"/>
    <x v="4"/>
    <x v="1"/>
    <x v="2"/>
    <n v="3"/>
    <n v="965"/>
    <n v="520"/>
    <n v="700"/>
    <n v="491"/>
    <x v="14"/>
    <x v="14"/>
  </r>
  <r>
    <x v="10"/>
    <d v="2006-07-01T00:00:00"/>
    <s v="45 - 69"/>
    <x v="4"/>
    <x v="1"/>
    <x v="3"/>
    <n v="3"/>
    <n v="0"/>
    <n v="0"/>
    <n v="1"/>
    <n v="0"/>
    <x v="14"/>
    <x v="14"/>
  </r>
  <r>
    <x v="10"/>
    <d v="2006-07-01T00:00:00"/>
    <s v="45 - 69"/>
    <x v="0"/>
    <x v="0"/>
    <x v="0"/>
    <n v="1"/>
    <n v="390"/>
    <n v="1410"/>
    <n v="277"/>
    <n v="89"/>
    <x v="15"/>
    <x v="15"/>
  </r>
  <r>
    <x v="10"/>
    <d v="2006-07-01T00:00:00"/>
    <s v="45 - 69"/>
    <x v="0"/>
    <x v="0"/>
    <x v="1"/>
    <n v="2"/>
    <n v="45"/>
    <n v="1410"/>
    <n v="26"/>
    <n v="9"/>
    <x v="15"/>
    <x v="15"/>
  </r>
  <r>
    <x v="10"/>
    <d v="2006-07-01T00:00:00"/>
    <s v="45 - 69"/>
    <x v="0"/>
    <x v="0"/>
    <x v="2"/>
    <n v="3"/>
    <n v="5210"/>
    <n v="2820"/>
    <n v="3925"/>
    <n v="1173"/>
    <x v="15"/>
    <x v="15"/>
  </r>
  <r>
    <x v="10"/>
    <d v="2006-07-01T00:00:00"/>
    <s v="45 - 69"/>
    <x v="0"/>
    <x v="0"/>
    <x v="3"/>
    <n v="3"/>
    <n v="0"/>
    <n v="0"/>
    <n v="22"/>
    <n v="3"/>
    <x v="15"/>
    <x v="15"/>
  </r>
  <r>
    <x v="10"/>
    <d v="2006-07-01T00:00:00"/>
    <s v="45 - 69"/>
    <x v="1"/>
    <x v="1"/>
    <x v="0"/>
    <n v="1"/>
    <n v="280"/>
    <n v="1250"/>
    <n v="200"/>
    <n v="50"/>
    <x v="15"/>
    <x v="15"/>
  </r>
  <r>
    <x v="10"/>
    <d v="2006-07-01T00:00:00"/>
    <s v="45 - 69"/>
    <x v="1"/>
    <x v="1"/>
    <x v="1"/>
    <n v="2"/>
    <n v="25"/>
    <n v="1250"/>
    <n v="16"/>
    <n v="4"/>
    <x v="15"/>
    <x v="15"/>
  </r>
  <r>
    <x v="10"/>
    <d v="2006-07-01T00:00:00"/>
    <s v="45 - 69"/>
    <x v="1"/>
    <x v="1"/>
    <x v="2"/>
    <n v="3"/>
    <n v="4710"/>
    <n v="2500"/>
    <n v="3703"/>
    <n v="914"/>
    <x v="15"/>
    <x v="15"/>
  </r>
  <r>
    <x v="10"/>
    <d v="2006-07-01T00:00:00"/>
    <s v="45 - 69"/>
    <x v="1"/>
    <x v="1"/>
    <x v="3"/>
    <n v="3"/>
    <n v="0"/>
    <n v="0"/>
    <n v="18"/>
    <n v="4"/>
    <x v="15"/>
    <x v="15"/>
  </r>
  <r>
    <x v="10"/>
    <d v="2006-07-01T00:00:00"/>
    <s v="45 - 69"/>
    <x v="2"/>
    <x v="1"/>
    <x v="0"/>
    <n v="1"/>
    <n v="230"/>
    <n v="1220"/>
    <n v="176"/>
    <n v="56"/>
    <x v="15"/>
    <x v="15"/>
  </r>
  <r>
    <x v="10"/>
    <d v="2006-07-01T00:00:00"/>
    <s v="45 - 69"/>
    <x v="2"/>
    <x v="1"/>
    <x v="1"/>
    <n v="2"/>
    <n v="15"/>
    <n v="1220"/>
    <n v="13"/>
    <n v="2"/>
    <x v="15"/>
    <x v="15"/>
  </r>
  <r>
    <x v="10"/>
    <d v="2006-07-01T00:00:00"/>
    <s v="45 - 69"/>
    <x v="2"/>
    <x v="1"/>
    <x v="2"/>
    <n v="3"/>
    <n v="4620"/>
    <n v="2440"/>
    <n v="3489"/>
    <n v="998"/>
    <x v="15"/>
    <x v="15"/>
  </r>
  <r>
    <x v="10"/>
    <d v="2006-07-01T00:00:00"/>
    <s v="45 - 69"/>
    <x v="2"/>
    <x v="1"/>
    <x v="3"/>
    <n v="3"/>
    <n v="0"/>
    <n v="0"/>
    <n v="21"/>
    <n v="5"/>
    <x v="15"/>
    <x v="15"/>
  </r>
  <r>
    <x v="10"/>
    <d v="2006-07-01T00:00:00"/>
    <s v="45 - 69"/>
    <x v="3"/>
    <x v="1"/>
    <x v="0"/>
    <n v="1"/>
    <n v="170"/>
    <n v="965"/>
    <n v="127"/>
    <n v="40"/>
    <x v="15"/>
    <x v="15"/>
  </r>
  <r>
    <x v="10"/>
    <d v="2006-07-01T00:00:00"/>
    <s v="45 - 69"/>
    <x v="3"/>
    <x v="1"/>
    <x v="1"/>
    <n v="2"/>
    <n v="10"/>
    <n v="965"/>
    <n v="8"/>
    <n v="1"/>
    <x v="15"/>
    <x v="15"/>
  </r>
  <r>
    <x v="10"/>
    <d v="2006-07-01T00:00:00"/>
    <s v="45 - 69"/>
    <x v="3"/>
    <x v="1"/>
    <x v="2"/>
    <n v="3"/>
    <n v="3680"/>
    <n v="1930"/>
    <n v="3012"/>
    <n v="1009"/>
    <x v="15"/>
    <x v="15"/>
  </r>
  <r>
    <x v="10"/>
    <d v="2006-07-01T00:00:00"/>
    <s v="45 - 69"/>
    <x v="3"/>
    <x v="1"/>
    <x v="3"/>
    <n v="3"/>
    <n v="0"/>
    <n v="0"/>
    <n v="8"/>
    <n v="2"/>
    <x v="15"/>
    <x v="15"/>
  </r>
  <r>
    <x v="10"/>
    <d v="2006-07-01T00:00:00"/>
    <s v="45 - 69"/>
    <x v="4"/>
    <x v="1"/>
    <x v="0"/>
    <n v="1"/>
    <n v="120"/>
    <n v="790"/>
    <n v="104"/>
    <n v="38"/>
    <x v="15"/>
    <x v="15"/>
  </r>
  <r>
    <x v="10"/>
    <d v="2006-07-01T00:00:00"/>
    <s v="45 - 69"/>
    <x v="4"/>
    <x v="1"/>
    <x v="1"/>
    <n v="2"/>
    <n v="15"/>
    <n v="790"/>
    <n v="9"/>
    <n v="3"/>
    <x v="15"/>
    <x v="15"/>
  </r>
  <r>
    <x v="10"/>
    <d v="2006-07-01T00:00:00"/>
    <s v="45 - 69"/>
    <x v="4"/>
    <x v="1"/>
    <x v="2"/>
    <n v="3"/>
    <n v="3030"/>
    <n v="1580"/>
    <n v="2461"/>
    <n v="631"/>
    <x v="15"/>
    <x v="15"/>
  </r>
  <r>
    <x v="10"/>
    <d v="2006-07-01T00:00:00"/>
    <s v="45 - 69"/>
    <x v="4"/>
    <x v="1"/>
    <x v="3"/>
    <n v="3"/>
    <n v="0"/>
    <n v="0"/>
    <n v="36"/>
    <n v="4"/>
    <x v="15"/>
    <x v="15"/>
  </r>
  <r>
    <x v="10"/>
    <d v="2006-07-01T00:00:00"/>
    <s v="45 - 69"/>
    <x v="0"/>
    <x v="0"/>
    <x v="0"/>
    <n v="1"/>
    <n v="120"/>
    <n v="335"/>
    <n v="75"/>
    <n v="13"/>
    <x v="16"/>
    <x v="16"/>
  </r>
  <r>
    <x v="10"/>
    <d v="2006-07-01T00:00:00"/>
    <s v="45 - 69"/>
    <x v="0"/>
    <x v="0"/>
    <x v="1"/>
    <n v="2"/>
    <n v="0"/>
    <n v="335"/>
    <n v="2"/>
    <n v="1"/>
    <x v="16"/>
    <x v="16"/>
  </r>
  <r>
    <x v="10"/>
    <d v="2006-07-01T00:00:00"/>
    <s v="45 - 69"/>
    <x v="0"/>
    <x v="0"/>
    <x v="2"/>
    <n v="3"/>
    <n v="1230"/>
    <n v="670"/>
    <n v="865"/>
    <n v="192"/>
    <x v="16"/>
    <x v="16"/>
  </r>
  <r>
    <x v="10"/>
    <d v="2006-07-01T00:00:00"/>
    <s v="45 - 69"/>
    <x v="0"/>
    <x v="0"/>
    <x v="3"/>
    <n v="3"/>
    <n v="0"/>
    <n v="0"/>
    <n v="12"/>
    <n v="0"/>
    <x v="16"/>
    <x v="16"/>
  </r>
  <r>
    <x v="10"/>
    <d v="2006-07-01T00:00:00"/>
    <s v="45 - 69"/>
    <x v="1"/>
    <x v="1"/>
    <x v="0"/>
    <n v="1"/>
    <n v="80"/>
    <n v="285"/>
    <n v="44"/>
    <n v="7"/>
    <x v="16"/>
    <x v="16"/>
  </r>
  <r>
    <x v="10"/>
    <d v="2006-07-01T00:00:00"/>
    <s v="45 - 69"/>
    <x v="1"/>
    <x v="1"/>
    <x v="2"/>
    <n v="3"/>
    <n v="1055"/>
    <n v="570"/>
    <n v="767"/>
    <n v="198"/>
    <x v="16"/>
    <x v="16"/>
  </r>
  <r>
    <x v="10"/>
    <d v="2006-07-01T00:00:00"/>
    <s v="45 - 69"/>
    <x v="1"/>
    <x v="1"/>
    <x v="3"/>
    <n v="3"/>
    <n v="0"/>
    <n v="0"/>
    <n v="9"/>
    <n v="5"/>
    <x v="16"/>
    <x v="16"/>
  </r>
  <r>
    <x v="10"/>
    <d v="2006-07-01T00:00:00"/>
    <s v="45 - 69"/>
    <x v="2"/>
    <x v="1"/>
    <x v="0"/>
    <n v="1"/>
    <n v="60"/>
    <n v="257.5"/>
    <n v="52"/>
    <n v="15"/>
    <x v="16"/>
    <x v="16"/>
  </r>
  <r>
    <x v="10"/>
    <d v="2006-07-01T00:00:00"/>
    <s v="45 - 69"/>
    <x v="2"/>
    <x v="1"/>
    <x v="1"/>
    <n v="2"/>
    <n v="5"/>
    <n v="257.5"/>
    <n v="2"/>
    <n v="0"/>
    <x v="16"/>
    <x v="16"/>
  </r>
  <r>
    <x v="10"/>
    <d v="2006-07-01T00:00:00"/>
    <s v="45 - 69"/>
    <x v="2"/>
    <x v="1"/>
    <x v="2"/>
    <n v="3"/>
    <n v="965"/>
    <n v="515"/>
    <n v="709"/>
    <n v="197"/>
    <x v="16"/>
    <x v="16"/>
  </r>
  <r>
    <x v="10"/>
    <d v="2006-07-01T00:00:00"/>
    <s v="45 - 69"/>
    <x v="2"/>
    <x v="1"/>
    <x v="3"/>
    <n v="3"/>
    <n v="0"/>
    <n v="0"/>
    <n v="8"/>
    <n v="1"/>
    <x v="16"/>
    <x v="16"/>
  </r>
  <r>
    <x v="10"/>
    <d v="2006-07-01T00:00:00"/>
    <s v="45 - 69"/>
    <x v="3"/>
    <x v="1"/>
    <x v="0"/>
    <n v="1"/>
    <n v="50"/>
    <n v="220"/>
    <n v="38"/>
    <n v="10"/>
    <x v="16"/>
    <x v="16"/>
  </r>
  <r>
    <x v="10"/>
    <d v="2006-07-01T00:00:00"/>
    <s v="45 - 69"/>
    <x v="3"/>
    <x v="1"/>
    <x v="1"/>
    <n v="2"/>
    <n v="5"/>
    <n v="220"/>
    <n v="2"/>
    <n v="1"/>
    <x v="16"/>
    <x v="16"/>
  </r>
  <r>
    <x v="10"/>
    <d v="2006-07-01T00:00:00"/>
    <s v="45 - 69"/>
    <x v="3"/>
    <x v="1"/>
    <x v="2"/>
    <n v="3"/>
    <n v="835"/>
    <n v="440"/>
    <n v="614"/>
    <n v="172"/>
    <x v="16"/>
    <x v="16"/>
  </r>
  <r>
    <x v="10"/>
    <d v="2006-07-01T00:00:00"/>
    <s v="45 - 69"/>
    <x v="3"/>
    <x v="1"/>
    <x v="3"/>
    <n v="3"/>
    <n v="0"/>
    <n v="0"/>
    <n v="8"/>
    <n v="1"/>
    <x v="16"/>
    <x v="16"/>
  </r>
  <r>
    <x v="10"/>
    <d v="2006-07-01T00:00:00"/>
    <s v="45 - 69"/>
    <x v="4"/>
    <x v="1"/>
    <x v="0"/>
    <n v="1"/>
    <n v="40"/>
    <n v="185"/>
    <n v="25"/>
    <n v="6"/>
    <x v="16"/>
    <x v="16"/>
  </r>
  <r>
    <x v="10"/>
    <d v="2006-07-01T00:00:00"/>
    <s v="45 - 69"/>
    <x v="4"/>
    <x v="1"/>
    <x v="2"/>
    <n v="3"/>
    <n v="705"/>
    <n v="370"/>
    <n v="525"/>
    <n v="135"/>
    <x v="16"/>
    <x v="16"/>
  </r>
  <r>
    <x v="10"/>
    <d v="2006-07-01T00:00:00"/>
    <s v="45 - 69"/>
    <x v="4"/>
    <x v="1"/>
    <x v="3"/>
    <n v="3"/>
    <n v="0"/>
    <n v="0"/>
    <n v="14"/>
    <n v="3"/>
    <x v="16"/>
    <x v="16"/>
  </r>
  <r>
    <x v="10"/>
    <d v="2006-07-01T00:00:00"/>
    <s v="45 - 69"/>
    <x v="0"/>
    <x v="0"/>
    <x v="0"/>
    <n v="1"/>
    <n v="1020"/>
    <n v="4675"/>
    <n v="772"/>
    <n v="240"/>
    <x v="17"/>
    <x v="17"/>
  </r>
  <r>
    <x v="10"/>
    <d v="2006-07-01T00:00:00"/>
    <s v="45 - 69"/>
    <x v="0"/>
    <x v="0"/>
    <x v="1"/>
    <n v="2"/>
    <n v="270"/>
    <n v="4675"/>
    <n v="158"/>
    <n v="54"/>
    <x v="17"/>
    <x v="17"/>
  </r>
  <r>
    <x v="10"/>
    <d v="2006-07-01T00:00:00"/>
    <s v="45 - 69"/>
    <x v="0"/>
    <x v="0"/>
    <x v="2"/>
    <n v="3"/>
    <n v="17400"/>
    <n v="9350"/>
    <n v="13422"/>
    <n v="4378"/>
    <x v="17"/>
    <x v="17"/>
  </r>
  <r>
    <x v="10"/>
    <d v="2006-07-01T00:00:00"/>
    <s v="45 - 69"/>
    <x v="0"/>
    <x v="0"/>
    <x v="3"/>
    <n v="3"/>
    <n v="0"/>
    <n v="0"/>
    <n v="51"/>
    <n v="12"/>
    <x v="17"/>
    <x v="17"/>
  </r>
  <r>
    <x v="10"/>
    <d v="2006-07-01T00:00:00"/>
    <s v="45 - 69"/>
    <x v="1"/>
    <x v="1"/>
    <x v="0"/>
    <n v="1"/>
    <n v="690"/>
    <n v="4097.5"/>
    <n v="547"/>
    <n v="152"/>
    <x v="17"/>
    <x v="17"/>
  </r>
  <r>
    <x v="10"/>
    <d v="2006-07-01T00:00:00"/>
    <s v="45 - 69"/>
    <x v="1"/>
    <x v="1"/>
    <x v="1"/>
    <n v="2"/>
    <n v="210"/>
    <n v="4097.5"/>
    <n v="114"/>
    <n v="20"/>
    <x v="17"/>
    <x v="17"/>
  </r>
  <r>
    <x v="10"/>
    <d v="2006-07-01T00:00:00"/>
    <s v="45 - 69"/>
    <x v="1"/>
    <x v="1"/>
    <x v="2"/>
    <n v="3"/>
    <n v="15490"/>
    <n v="8195"/>
    <n v="12275"/>
    <n v="3053"/>
    <x v="17"/>
    <x v="17"/>
  </r>
  <r>
    <x v="10"/>
    <d v="2006-07-01T00:00:00"/>
    <s v="45 - 69"/>
    <x v="1"/>
    <x v="1"/>
    <x v="3"/>
    <n v="3"/>
    <n v="0"/>
    <n v="0"/>
    <n v="43"/>
    <n v="9"/>
    <x v="17"/>
    <x v="17"/>
  </r>
  <r>
    <x v="10"/>
    <d v="2006-07-01T00:00:00"/>
    <s v="45 - 69"/>
    <x v="2"/>
    <x v="1"/>
    <x v="0"/>
    <n v="1"/>
    <n v="570"/>
    <n v="3722.5"/>
    <n v="439"/>
    <n v="114"/>
    <x v="17"/>
    <x v="17"/>
  </r>
  <r>
    <x v="10"/>
    <d v="2006-07-01T00:00:00"/>
    <s v="45 - 69"/>
    <x v="2"/>
    <x v="1"/>
    <x v="1"/>
    <n v="2"/>
    <n v="160"/>
    <n v="3722.5"/>
    <n v="92"/>
    <n v="17"/>
    <x v="17"/>
    <x v="17"/>
  </r>
  <r>
    <x v="10"/>
    <d v="2006-07-01T00:00:00"/>
    <s v="45 - 69"/>
    <x v="2"/>
    <x v="1"/>
    <x v="2"/>
    <n v="3"/>
    <n v="14150"/>
    <n v="7445"/>
    <n v="11071"/>
    <n v="2932"/>
    <x v="17"/>
    <x v="17"/>
  </r>
  <r>
    <x v="10"/>
    <d v="2006-07-01T00:00:00"/>
    <s v="45 - 69"/>
    <x v="2"/>
    <x v="1"/>
    <x v="3"/>
    <n v="3"/>
    <n v="0"/>
    <n v="0"/>
    <n v="33"/>
    <n v="9"/>
    <x v="17"/>
    <x v="17"/>
  </r>
  <r>
    <x v="10"/>
    <d v="2006-07-01T00:00:00"/>
    <s v="45 - 69"/>
    <x v="3"/>
    <x v="1"/>
    <x v="0"/>
    <n v="1"/>
    <n v="370"/>
    <n v="2992.5"/>
    <n v="299"/>
    <n v="95"/>
    <x v="17"/>
    <x v="17"/>
  </r>
  <r>
    <x v="10"/>
    <d v="2006-07-01T00:00:00"/>
    <s v="45 - 69"/>
    <x v="3"/>
    <x v="1"/>
    <x v="1"/>
    <n v="2"/>
    <n v="110"/>
    <n v="2992.5"/>
    <n v="62"/>
    <n v="17"/>
    <x v="17"/>
    <x v="17"/>
  </r>
  <r>
    <x v="10"/>
    <d v="2006-07-01T00:00:00"/>
    <s v="45 - 69"/>
    <x v="3"/>
    <x v="1"/>
    <x v="2"/>
    <n v="3"/>
    <n v="11490"/>
    <n v="5985"/>
    <n v="9140"/>
    <n v="2572"/>
    <x v="17"/>
    <x v="17"/>
  </r>
  <r>
    <x v="10"/>
    <d v="2006-07-01T00:00:00"/>
    <s v="45 - 69"/>
    <x v="3"/>
    <x v="1"/>
    <x v="3"/>
    <n v="3"/>
    <n v="0"/>
    <n v="0"/>
    <n v="39"/>
    <n v="11"/>
    <x v="17"/>
    <x v="17"/>
  </r>
  <r>
    <x v="10"/>
    <d v="2006-07-01T00:00:00"/>
    <s v="45 - 69"/>
    <x v="4"/>
    <x v="1"/>
    <x v="0"/>
    <n v="1"/>
    <n v="250"/>
    <n v="2475"/>
    <n v="213"/>
    <n v="39"/>
    <x v="17"/>
    <x v="17"/>
  </r>
  <r>
    <x v="10"/>
    <d v="2006-07-01T00:00:00"/>
    <s v="45 - 69"/>
    <x v="4"/>
    <x v="1"/>
    <x v="1"/>
    <n v="2"/>
    <n v="80"/>
    <n v="2475"/>
    <n v="38"/>
    <n v="11"/>
    <x v="17"/>
    <x v="17"/>
  </r>
  <r>
    <x v="10"/>
    <d v="2006-07-01T00:00:00"/>
    <s v="45 - 69"/>
    <x v="4"/>
    <x v="1"/>
    <x v="2"/>
    <n v="3"/>
    <n v="9570"/>
    <n v="4950"/>
    <n v="7530"/>
    <n v="1712"/>
    <x v="17"/>
    <x v="17"/>
  </r>
  <r>
    <x v="10"/>
    <d v="2006-07-01T00:00:00"/>
    <s v="45 - 69"/>
    <x v="4"/>
    <x v="1"/>
    <x v="3"/>
    <n v="3"/>
    <n v="0"/>
    <n v="0"/>
    <n v="95"/>
    <n v="12"/>
    <x v="17"/>
    <x v="17"/>
  </r>
  <r>
    <x v="10"/>
    <d v="2006-07-01T00:00:00"/>
    <s v="45 - 69"/>
    <x v="0"/>
    <x v="0"/>
    <x v="0"/>
    <n v="1"/>
    <n v="100"/>
    <n v="555"/>
    <n v="66"/>
    <n v="18"/>
    <x v="18"/>
    <x v="18"/>
  </r>
  <r>
    <x v="10"/>
    <d v="2006-07-01T00:00:00"/>
    <s v="45 - 69"/>
    <x v="0"/>
    <x v="0"/>
    <x v="1"/>
    <n v="2"/>
    <n v="15"/>
    <n v="555"/>
    <n v="8"/>
    <n v="0"/>
    <x v="18"/>
    <x v="18"/>
  </r>
  <r>
    <x v="10"/>
    <d v="2006-07-01T00:00:00"/>
    <s v="45 - 69"/>
    <x v="0"/>
    <x v="0"/>
    <x v="2"/>
    <n v="3"/>
    <n v="2110"/>
    <n v="1110"/>
    <n v="1403"/>
    <n v="435"/>
    <x v="18"/>
    <x v="18"/>
  </r>
  <r>
    <x v="10"/>
    <d v="2006-07-01T00:00:00"/>
    <s v="45 - 69"/>
    <x v="0"/>
    <x v="0"/>
    <x v="3"/>
    <n v="3"/>
    <n v="0"/>
    <n v="0"/>
    <n v="3"/>
    <n v="1"/>
    <x v="18"/>
    <x v="18"/>
  </r>
  <r>
    <x v="10"/>
    <d v="2006-07-01T00:00:00"/>
    <s v="45 - 69"/>
    <x v="1"/>
    <x v="1"/>
    <x v="0"/>
    <n v="1"/>
    <n v="80"/>
    <n v="495"/>
    <n v="57"/>
    <n v="16"/>
    <x v="18"/>
    <x v="18"/>
  </r>
  <r>
    <x v="10"/>
    <d v="2006-07-01T00:00:00"/>
    <s v="45 - 69"/>
    <x v="1"/>
    <x v="1"/>
    <x v="1"/>
    <n v="2"/>
    <n v="5"/>
    <n v="495"/>
    <n v="3"/>
    <n v="1"/>
    <x v="18"/>
    <x v="18"/>
  </r>
  <r>
    <x v="10"/>
    <d v="2006-07-01T00:00:00"/>
    <s v="45 - 69"/>
    <x v="1"/>
    <x v="1"/>
    <x v="2"/>
    <n v="3"/>
    <n v="1885"/>
    <n v="990"/>
    <n v="1417"/>
    <n v="351"/>
    <x v="18"/>
    <x v="18"/>
  </r>
  <r>
    <x v="10"/>
    <d v="2006-07-01T00:00:00"/>
    <s v="45 - 69"/>
    <x v="1"/>
    <x v="1"/>
    <x v="3"/>
    <n v="3"/>
    <n v="0"/>
    <n v="0"/>
    <n v="2"/>
    <n v="0"/>
    <x v="18"/>
    <x v="18"/>
  </r>
  <r>
    <x v="10"/>
    <d v="2006-07-01T00:00:00"/>
    <s v="45 - 69"/>
    <x v="2"/>
    <x v="1"/>
    <x v="0"/>
    <n v="1"/>
    <n v="50"/>
    <n v="485"/>
    <n v="43"/>
    <n v="8"/>
    <x v="18"/>
    <x v="18"/>
  </r>
  <r>
    <x v="10"/>
    <d v="2006-07-01T00:00:00"/>
    <s v="45 - 69"/>
    <x v="2"/>
    <x v="1"/>
    <x v="1"/>
    <n v="2"/>
    <n v="5"/>
    <n v="485"/>
    <n v="3"/>
    <n v="1"/>
    <x v="18"/>
    <x v="18"/>
  </r>
  <r>
    <x v="10"/>
    <d v="2006-07-01T00:00:00"/>
    <s v="45 - 69"/>
    <x v="2"/>
    <x v="1"/>
    <x v="2"/>
    <n v="3"/>
    <n v="1890"/>
    <n v="970"/>
    <n v="1407"/>
    <n v="437"/>
    <x v="18"/>
    <x v="18"/>
  </r>
  <r>
    <x v="10"/>
    <d v="2006-07-01T00:00:00"/>
    <s v="45 - 69"/>
    <x v="2"/>
    <x v="1"/>
    <x v="3"/>
    <n v="3"/>
    <n v="0"/>
    <n v="0"/>
    <n v="2"/>
    <n v="0"/>
    <x v="18"/>
    <x v="18"/>
  </r>
  <r>
    <x v="10"/>
    <d v="2006-07-01T00:00:00"/>
    <s v="45 - 69"/>
    <x v="3"/>
    <x v="1"/>
    <x v="0"/>
    <n v="1"/>
    <n v="50"/>
    <n v="407.5"/>
    <n v="36"/>
    <n v="11"/>
    <x v="18"/>
    <x v="18"/>
  </r>
  <r>
    <x v="10"/>
    <d v="2006-07-01T00:00:00"/>
    <s v="45 - 69"/>
    <x v="3"/>
    <x v="1"/>
    <x v="1"/>
    <n v="2"/>
    <n v="5"/>
    <n v="407.5"/>
    <n v="2"/>
    <n v="1"/>
    <x v="18"/>
    <x v="18"/>
  </r>
  <r>
    <x v="10"/>
    <d v="2006-07-01T00:00:00"/>
    <s v="45 - 69"/>
    <x v="3"/>
    <x v="1"/>
    <x v="2"/>
    <n v="3"/>
    <n v="1575"/>
    <n v="815"/>
    <n v="1234"/>
    <n v="381"/>
    <x v="18"/>
    <x v="18"/>
  </r>
  <r>
    <x v="10"/>
    <d v="2006-07-01T00:00:00"/>
    <s v="45 - 69"/>
    <x v="3"/>
    <x v="1"/>
    <x v="3"/>
    <n v="3"/>
    <n v="0"/>
    <n v="0"/>
    <n v="4"/>
    <n v="1"/>
    <x v="18"/>
    <x v="18"/>
  </r>
  <r>
    <x v="10"/>
    <d v="2006-07-01T00:00:00"/>
    <s v="45 - 69"/>
    <x v="4"/>
    <x v="1"/>
    <x v="0"/>
    <n v="1"/>
    <n v="30"/>
    <n v="377.5"/>
    <n v="27"/>
    <n v="9"/>
    <x v="18"/>
    <x v="18"/>
  </r>
  <r>
    <x v="10"/>
    <d v="2006-07-01T00:00:00"/>
    <s v="45 - 69"/>
    <x v="4"/>
    <x v="1"/>
    <x v="1"/>
    <n v="2"/>
    <n v="0"/>
    <n v="377.5"/>
    <n v="2"/>
    <n v="1"/>
    <x v="18"/>
    <x v="18"/>
  </r>
  <r>
    <x v="10"/>
    <d v="2006-07-01T00:00:00"/>
    <s v="45 - 69"/>
    <x v="4"/>
    <x v="1"/>
    <x v="2"/>
    <n v="3"/>
    <n v="1470"/>
    <n v="755"/>
    <n v="1203"/>
    <n v="327"/>
    <x v="18"/>
    <x v="18"/>
  </r>
  <r>
    <x v="10"/>
    <d v="2006-07-01T00:00:00"/>
    <s v="45 - 69"/>
    <x v="4"/>
    <x v="1"/>
    <x v="3"/>
    <n v="3"/>
    <n v="0"/>
    <n v="0"/>
    <n v="8"/>
    <n v="1"/>
    <x v="18"/>
    <x v="18"/>
  </r>
  <r>
    <x v="10"/>
    <d v="2006-07-01T00:00:00"/>
    <s v="45 - 69"/>
    <x v="0"/>
    <x v="0"/>
    <x v="0"/>
    <n v="1"/>
    <n v="700"/>
    <n v="2845"/>
    <n v="313"/>
    <n v="111"/>
    <x v="19"/>
    <x v="19"/>
  </r>
  <r>
    <x v="10"/>
    <d v="2006-07-01T00:00:00"/>
    <s v="45 - 69"/>
    <x v="0"/>
    <x v="0"/>
    <x v="1"/>
    <n v="2"/>
    <n v="100"/>
    <n v="2845"/>
    <n v="33"/>
    <n v="11"/>
    <x v="19"/>
    <x v="19"/>
  </r>
  <r>
    <x v="10"/>
    <d v="2006-07-01T00:00:00"/>
    <s v="45 - 69"/>
    <x v="0"/>
    <x v="0"/>
    <x v="2"/>
    <n v="3"/>
    <n v="10580"/>
    <n v="5690"/>
    <n v="5819"/>
    <n v="1852"/>
    <x v="19"/>
    <x v="19"/>
  </r>
  <r>
    <x v="10"/>
    <d v="2006-07-01T00:00:00"/>
    <s v="45 - 69"/>
    <x v="0"/>
    <x v="0"/>
    <x v="3"/>
    <n v="3"/>
    <n v="0"/>
    <n v="0"/>
    <n v="21"/>
    <n v="4"/>
    <x v="19"/>
    <x v="19"/>
  </r>
  <r>
    <x v="10"/>
    <d v="2006-07-01T00:00:00"/>
    <s v="45 - 69"/>
    <x v="1"/>
    <x v="1"/>
    <x v="0"/>
    <n v="1"/>
    <n v="480"/>
    <n v="2425"/>
    <n v="315"/>
    <n v="95"/>
    <x v="19"/>
    <x v="19"/>
  </r>
  <r>
    <x v="10"/>
    <d v="2006-07-01T00:00:00"/>
    <s v="45 - 69"/>
    <x v="1"/>
    <x v="1"/>
    <x v="1"/>
    <n v="2"/>
    <n v="60"/>
    <n v="2425"/>
    <n v="33"/>
    <n v="9"/>
    <x v="19"/>
    <x v="19"/>
  </r>
  <r>
    <x v="10"/>
    <d v="2006-07-01T00:00:00"/>
    <s v="45 - 69"/>
    <x v="1"/>
    <x v="1"/>
    <x v="2"/>
    <n v="3"/>
    <n v="9160"/>
    <n v="4850"/>
    <n v="6414"/>
    <n v="1821"/>
    <x v="19"/>
    <x v="19"/>
  </r>
  <r>
    <x v="10"/>
    <d v="2006-07-01T00:00:00"/>
    <s v="45 - 69"/>
    <x v="1"/>
    <x v="1"/>
    <x v="3"/>
    <n v="3"/>
    <n v="0"/>
    <n v="0"/>
    <n v="22"/>
    <n v="8"/>
    <x v="19"/>
    <x v="19"/>
  </r>
  <r>
    <x v="10"/>
    <d v="2006-07-01T00:00:00"/>
    <s v="45 - 69"/>
    <x v="2"/>
    <x v="1"/>
    <x v="0"/>
    <n v="1"/>
    <n v="410"/>
    <n v="2250"/>
    <n v="232"/>
    <n v="71"/>
    <x v="19"/>
    <x v="19"/>
  </r>
  <r>
    <x v="10"/>
    <d v="2006-07-01T00:00:00"/>
    <s v="45 - 69"/>
    <x v="2"/>
    <x v="1"/>
    <x v="1"/>
    <n v="2"/>
    <n v="50"/>
    <n v="2250"/>
    <n v="22"/>
    <n v="3"/>
    <x v="19"/>
    <x v="19"/>
  </r>
  <r>
    <x v="10"/>
    <d v="2006-07-01T00:00:00"/>
    <s v="45 - 69"/>
    <x v="2"/>
    <x v="1"/>
    <x v="2"/>
    <n v="3"/>
    <n v="8540"/>
    <n v="4500"/>
    <n v="5760"/>
    <n v="1798"/>
    <x v="19"/>
    <x v="19"/>
  </r>
  <r>
    <x v="10"/>
    <d v="2006-07-01T00:00:00"/>
    <s v="45 - 69"/>
    <x v="2"/>
    <x v="1"/>
    <x v="3"/>
    <n v="3"/>
    <n v="0"/>
    <n v="0"/>
    <n v="16"/>
    <n v="4"/>
    <x v="19"/>
    <x v="19"/>
  </r>
  <r>
    <x v="10"/>
    <d v="2006-07-01T00:00:00"/>
    <s v="45 - 69"/>
    <x v="3"/>
    <x v="1"/>
    <x v="0"/>
    <n v="1"/>
    <n v="250"/>
    <n v="1790"/>
    <n v="166"/>
    <n v="51"/>
    <x v="19"/>
    <x v="19"/>
  </r>
  <r>
    <x v="10"/>
    <d v="2006-07-01T00:00:00"/>
    <s v="45 - 69"/>
    <x v="3"/>
    <x v="1"/>
    <x v="1"/>
    <n v="2"/>
    <n v="40"/>
    <n v="1790"/>
    <n v="17"/>
    <n v="7"/>
    <x v="19"/>
    <x v="19"/>
  </r>
  <r>
    <x v="10"/>
    <d v="2006-07-01T00:00:00"/>
    <s v="45 - 69"/>
    <x v="3"/>
    <x v="1"/>
    <x v="2"/>
    <n v="3"/>
    <n v="6870"/>
    <n v="3580"/>
    <n v="5073"/>
    <n v="1609"/>
    <x v="19"/>
    <x v="19"/>
  </r>
  <r>
    <x v="10"/>
    <d v="2006-07-01T00:00:00"/>
    <s v="45 - 69"/>
    <x v="3"/>
    <x v="1"/>
    <x v="3"/>
    <n v="3"/>
    <n v="0"/>
    <n v="0"/>
    <n v="6"/>
    <n v="4"/>
    <x v="19"/>
    <x v="19"/>
  </r>
  <r>
    <x v="10"/>
    <d v="2006-07-01T00:00:00"/>
    <s v="45 - 69"/>
    <x v="4"/>
    <x v="1"/>
    <x v="0"/>
    <n v="1"/>
    <n v="190"/>
    <n v="1572.5"/>
    <n v="93"/>
    <n v="28"/>
    <x v="19"/>
    <x v="19"/>
  </r>
  <r>
    <x v="10"/>
    <d v="2006-07-01T00:00:00"/>
    <s v="45 - 69"/>
    <x v="4"/>
    <x v="1"/>
    <x v="1"/>
    <n v="2"/>
    <n v="30"/>
    <n v="1572.5"/>
    <n v="8"/>
    <n v="2"/>
    <x v="19"/>
    <x v="19"/>
  </r>
  <r>
    <x v="10"/>
    <d v="2006-07-01T00:00:00"/>
    <s v="45 - 69"/>
    <x v="4"/>
    <x v="1"/>
    <x v="2"/>
    <n v="3"/>
    <n v="6060"/>
    <n v="3145"/>
    <n v="4101"/>
    <n v="1241"/>
    <x v="19"/>
    <x v="19"/>
  </r>
  <r>
    <x v="10"/>
    <d v="2006-07-01T00:00:00"/>
    <s v="45 - 69"/>
    <x v="4"/>
    <x v="1"/>
    <x v="3"/>
    <n v="3"/>
    <n v="0"/>
    <n v="0"/>
    <n v="25"/>
    <n v="9"/>
    <x v="19"/>
    <x v="19"/>
  </r>
  <r>
    <x v="10"/>
    <d v="2006-07-01T00:00:00"/>
    <s v="45 - 69"/>
    <x v="0"/>
    <x v="0"/>
    <x v="0"/>
    <n v="1"/>
    <n v="0"/>
    <n v="0"/>
    <n v="56"/>
    <n v="9"/>
    <x v="20"/>
    <x v="20"/>
  </r>
  <r>
    <x v="10"/>
    <d v="2006-07-01T00:00:00"/>
    <s v="45 - 69"/>
    <x v="0"/>
    <x v="0"/>
    <x v="1"/>
    <n v="2"/>
    <n v="0"/>
    <n v="0"/>
    <n v="25"/>
    <n v="8"/>
    <x v="20"/>
    <x v="20"/>
  </r>
  <r>
    <x v="10"/>
    <d v="2006-07-01T00:00:00"/>
    <s v="45 - 69"/>
    <x v="0"/>
    <x v="0"/>
    <x v="2"/>
    <n v="3"/>
    <n v="0"/>
    <n v="0"/>
    <n v="527"/>
    <n v="131"/>
    <x v="20"/>
    <x v="20"/>
  </r>
  <r>
    <x v="10"/>
    <d v="2006-07-01T00:00:00"/>
    <s v="45 - 69"/>
    <x v="0"/>
    <x v="0"/>
    <x v="3"/>
    <n v="3"/>
    <n v="0"/>
    <n v="0"/>
    <n v="3"/>
    <n v="0"/>
    <x v="20"/>
    <x v="20"/>
  </r>
  <r>
    <x v="10"/>
    <d v="2006-07-01T00:00:00"/>
    <s v="45 - 69"/>
    <x v="1"/>
    <x v="1"/>
    <x v="0"/>
    <n v="1"/>
    <n v="0"/>
    <n v="0"/>
    <n v="71"/>
    <n v="15"/>
    <x v="20"/>
    <x v="20"/>
  </r>
  <r>
    <x v="10"/>
    <d v="2006-07-01T00:00:00"/>
    <s v="45 - 69"/>
    <x v="1"/>
    <x v="1"/>
    <x v="1"/>
    <n v="2"/>
    <n v="0"/>
    <n v="0"/>
    <n v="33"/>
    <n v="3"/>
    <x v="20"/>
    <x v="20"/>
  </r>
  <r>
    <x v="10"/>
    <d v="2006-07-01T00:00:00"/>
    <s v="45 - 69"/>
    <x v="1"/>
    <x v="1"/>
    <x v="2"/>
    <n v="3"/>
    <n v="0"/>
    <n v="0"/>
    <n v="531"/>
    <n v="109"/>
    <x v="20"/>
    <x v="20"/>
  </r>
  <r>
    <x v="10"/>
    <d v="2006-07-01T00:00:00"/>
    <s v="45 - 69"/>
    <x v="1"/>
    <x v="1"/>
    <x v="3"/>
    <n v="3"/>
    <n v="0"/>
    <n v="0"/>
    <n v="5"/>
    <n v="1"/>
    <x v="20"/>
    <x v="20"/>
  </r>
  <r>
    <x v="10"/>
    <d v="2006-07-01T00:00:00"/>
    <s v="45 - 69"/>
    <x v="2"/>
    <x v="1"/>
    <x v="0"/>
    <n v="1"/>
    <n v="0"/>
    <n v="0"/>
    <n v="81"/>
    <n v="30"/>
    <x v="20"/>
    <x v="20"/>
  </r>
  <r>
    <x v="10"/>
    <d v="2006-07-01T00:00:00"/>
    <s v="45 - 69"/>
    <x v="2"/>
    <x v="1"/>
    <x v="1"/>
    <n v="2"/>
    <n v="0"/>
    <n v="0"/>
    <n v="33"/>
    <n v="11"/>
    <x v="20"/>
    <x v="20"/>
  </r>
  <r>
    <x v="10"/>
    <d v="2006-07-01T00:00:00"/>
    <s v="45 - 69"/>
    <x v="2"/>
    <x v="1"/>
    <x v="2"/>
    <n v="3"/>
    <n v="0"/>
    <n v="0"/>
    <n v="737"/>
    <n v="175"/>
    <x v="20"/>
    <x v="20"/>
  </r>
  <r>
    <x v="10"/>
    <d v="2006-07-01T00:00:00"/>
    <s v="45 - 69"/>
    <x v="2"/>
    <x v="1"/>
    <x v="3"/>
    <n v="3"/>
    <n v="0"/>
    <n v="0"/>
    <n v="1"/>
    <n v="1"/>
    <x v="20"/>
    <x v="20"/>
  </r>
  <r>
    <x v="10"/>
    <d v="2006-07-01T00:00:00"/>
    <s v="45 - 69"/>
    <x v="3"/>
    <x v="1"/>
    <x v="0"/>
    <n v="1"/>
    <n v="0"/>
    <n v="0"/>
    <n v="50"/>
    <n v="7"/>
    <x v="20"/>
    <x v="20"/>
  </r>
  <r>
    <x v="10"/>
    <d v="2006-07-01T00:00:00"/>
    <s v="45 - 69"/>
    <x v="3"/>
    <x v="1"/>
    <x v="1"/>
    <n v="2"/>
    <n v="0"/>
    <n v="0"/>
    <n v="23"/>
    <n v="8"/>
    <x v="20"/>
    <x v="20"/>
  </r>
  <r>
    <x v="10"/>
    <d v="2006-07-01T00:00:00"/>
    <s v="45 - 69"/>
    <x v="3"/>
    <x v="1"/>
    <x v="2"/>
    <n v="3"/>
    <n v="0"/>
    <n v="0"/>
    <n v="590"/>
    <n v="135"/>
    <x v="20"/>
    <x v="20"/>
  </r>
  <r>
    <x v="10"/>
    <d v="2006-07-01T00:00:00"/>
    <s v="45 - 69"/>
    <x v="4"/>
    <x v="1"/>
    <x v="0"/>
    <n v="1"/>
    <n v="0"/>
    <n v="0"/>
    <n v="27"/>
    <n v="7"/>
    <x v="20"/>
    <x v="20"/>
  </r>
  <r>
    <x v="10"/>
    <d v="2006-07-01T00:00:00"/>
    <s v="45 - 69"/>
    <x v="4"/>
    <x v="1"/>
    <x v="1"/>
    <n v="2"/>
    <n v="0"/>
    <n v="0"/>
    <n v="12"/>
    <n v="4"/>
    <x v="20"/>
    <x v="20"/>
  </r>
  <r>
    <x v="10"/>
    <d v="2006-07-01T00:00:00"/>
    <s v="45 - 69"/>
    <x v="4"/>
    <x v="1"/>
    <x v="2"/>
    <n v="3"/>
    <n v="0"/>
    <n v="0"/>
    <n v="329"/>
    <n v="68"/>
    <x v="20"/>
    <x v="20"/>
  </r>
  <r>
    <x v="10"/>
    <d v="2006-07-01T00:00:00"/>
    <s v="45 - 69"/>
    <x v="4"/>
    <x v="1"/>
    <x v="3"/>
    <n v="3"/>
    <n v="0"/>
    <n v="0"/>
    <n v="7"/>
    <n v="1"/>
    <x v="20"/>
    <x v="20"/>
  </r>
  <r>
    <x v="11"/>
    <d v="2005-07-01T00:00:00"/>
    <s v="45 - 69"/>
    <x v="0"/>
    <x v="0"/>
    <x v="0"/>
    <n v="1"/>
    <n v="1610"/>
    <n v="1495"/>
    <n v="421"/>
    <n v="230"/>
    <x v="0"/>
    <x v="0"/>
  </r>
  <r>
    <x v="11"/>
    <d v="2005-07-01T00:00:00"/>
    <s v="45 - 69"/>
    <x v="0"/>
    <x v="0"/>
    <x v="1"/>
    <n v="2"/>
    <n v="60"/>
    <n v="1495"/>
    <n v="13"/>
    <n v="8"/>
    <x v="0"/>
    <x v="0"/>
  </r>
  <r>
    <x v="11"/>
    <d v="2005-07-01T00:00:00"/>
    <s v="45 - 69"/>
    <x v="0"/>
    <x v="0"/>
    <x v="2"/>
    <n v="3"/>
    <n v="4310"/>
    <n v="2990"/>
    <n v="1545"/>
    <n v="723"/>
    <x v="0"/>
    <x v="0"/>
  </r>
  <r>
    <x v="11"/>
    <d v="2005-07-01T00:00:00"/>
    <s v="45 - 69"/>
    <x v="0"/>
    <x v="0"/>
    <x v="3"/>
    <n v="3"/>
    <n v="0"/>
    <n v="0"/>
    <n v="5"/>
    <n v="2"/>
    <x v="0"/>
    <x v="0"/>
  </r>
  <r>
    <x v="11"/>
    <d v="2005-07-01T00:00:00"/>
    <s v="45 - 69"/>
    <x v="1"/>
    <x v="1"/>
    <x v="0"/>
    <n v="1"/>
    <n v="1190"/>
    <n v="1330"/>
    <n v="512"/>
    <n v="218"/>
    <x v="0"/>
    <x v="0"/>
  </r>
  <r>
    <x v="11"/>
    <d v="2005-07-01T00:00:00"/>
    <s v="45 - 69"/>
    <x v="1"/>
    <x v="1"/>
    <x v="1"/>
    <n v="2"/>
    <n v="50"/>
    <n v="1330"/>
    <n v="28"/>
    <n v="11"/>
    <x v="0"/>
    <x v="0"/>
  </r>
  <r>
    <x v="11"/>
    <d v="2005-07-01T00:00:00"/>
    <s v="45 - 69"/>
    <x v="1"/>
    <x v="1"/>
    <x v="2"/>
    <n v="3"/>
    <n v="4080"/>
    <n v="2660"/>
    <n v="2170"/>
    <n v="862"/>
    <x v="0"/>
    <x v="0"/>
  </r>
  <r>
    <x v="11"/>
    <d v="2005-07-01T00:00:00"/>
    <s v="45 - 69"/>
    <x v="1"/>
    <x v="1"/>
    <x v="3"/>
    <n v="3"/>
    <n v="0"/>
    <n v="0"/>
    <n v="13"/>
    <n v="1"/>
    <x v="0"/>
    <x v="0"/>
  </r>
  <r>
    <x v="11"/>
    <d v="2005-07-01T00:00:00"/>
    <s v="45 - 69"/>
    <x v="2"/>
    <x v="1"/>
    <x v="0"/>
    <n v="1"/>
    <n v="970"/>
    <n v="1270"/>
    <n v="513"/>
    <n v="205"/>
    <x v="0"/>
    <x v="0"/>
  </r>
  <r>
    <x v="11"/>
    <d v="2005-07-01T00:00:00"/>
    <s v="45 - 69"/>
    <x v="2"/>
    <x v="1"/>
    <x v="1"/>
    <n v="2"/>
    <n v="40"/>
    <n v="1270"/>
    <n v="18"/>
    <n v="8"/>
    <x v="0"/>
    <x v="0"/>
  </r>
  <r>
    <x v="11"/>
    <d v="2005-07-01T00:00:00"/>
    <s v="45 - 69"/>
    <x v="2"/>
    <x v="1"/>
    <x v="2"/>
    <n v="3"/>
    <n v="4060"/>
    <n v="2540"/>
    <n v="2557"/>
    <n v="859"/>
    <x v="0"/>
    <x v="0"/>
  </r>
  <r>
    <x v="11"/>
    <d v="2005-07-01T00:00:00"/>
    <s v="45 - 69"/>
    <x v="2"/>
    <x v="1"/>
    <x v="3"/>
    <n v="3"/>
    <n v="0"/>
    <n v="0"/>
    <n v="8"/>
    <n v="3"/>
    <x v="0"/>
    <x v="0"/>
  </r>
  <r>
    <x v="11"/>
    <d v="2005-07-01T00:00:00"/>
    <s v="45 - 69"/>
    <x v="3"/>
    <x v="1"/>
    <x v="0"/>
    <n v="1"/>
    <n v="710"/>
    <n v="1062.5"/>
    <n v="417"/>
    <n v="166"/>
    <x v="0"/>
    <x v="0"/>
  </r>
  <r>
    <x v="11"/>
    <d v="2005-07-01T00:00:00"/>
    <s v="45 - 69"/>
    <x v="3"/>
    <x v="1"/>
    <x v="1"/>
    <n v="2"/>
    <n v="40"/>
    <n v="1062.5"/>
    <n v="21"/>
    <n v="5"/>
    <x v="0"/>
    <x v="0"/>
  </r>
  <r>
    <x v="11"/>
    <d v="2005-07-01T00:00:00"/>
    <s v="45 - 69"/>
    <x v="3"/>
    <x v="1"/>
    <x v="2"/>
    <n v="3"/>
    <n v="3490"/>
    <n v="2125"/>
    <n v="2170"/>
    <n v="716"/>
    <x v="0"/>
    <x v="0"/>
  </r>
  <r>
    <x v="11"/>
    <d v="2005-07-01T00:00:00"/>
    <s v="45 - 69"/>
    <x v="3"/>
    <x v="1"/>
    <x v="3"/>
    <n v="3"/>
    <n v="0"/>
    <n v="0"/>
    <n v="8"/>
    <n v="0"/>
    <x v="0"/>
    <x v="0"/>
  </r>
  <r>
    <x v="11"/>
    <d v="2005-07-01T00:00:00"/>
    <s v="45 - 69"/>
    <x v="4"/>
    <x v="1"/>
    <x v="0"/>
    <n v="1"/>
    <n v="660"/>
    <n v="895"/>
    <n v="331"/>
    <n v="101"/>
    <x v="0"/>
    <x v="0"/>
  </r>
  <r>
    <x v="11"/>
    <d v="2005-07-01T00:00:00"/>
    <s v="45 - 69"/>
    <x v="4"/>
    <x v="1"/>
    <x v="1"/>
    <n v="2"/>
    <n v="20"/>
    <n v="895"/>
    <n v="15"/>
    <n v="8"/>
    <x v="0"/>
    <x v="0"/>
  </r>
  <r>
    <x v="11"/>
    <d v="2005-07-01T00:00:00"/>
    <s v="45 - 69"/>
    <x v="4"/>
    <x v="1"/>
    <x v="2"/>
    <n v="3"/>
    <n v="2890"/>
    <n v="1790"/>
    <n v="1843"/>
    <n v="579"/>
    <x v="0"/>
    <x v="0"/>
  </r>
  <r>
    <x v="11"/>
    <d v="2005-07-01T00:00:00"/>
    <s v="45 - 69"/>
    <x v="4"/>
    <x v="1"/>
    <x v="3"/>
    <n v="3"/>
    <n v="0"/>
    <n v="0"/>
    <n v="21"/>
    <n v="3"/>
    <x v="0"/>
    <x v="0"/>
  </r>
  <r>
    <x v="11"/>
    <d v="2005-07-01T00:00:00"/>
    <s v="45 - 69"/>
    <x v="0"/>
    <x v="0"/>
    <x v="0"/>
    <n v="1"/>
    <n v="1480"/>
    <n v="4895"/>
    <n v="442"/>
    <n v="165"/>
    <x v="1"/>
    <x v="1"/>
  </r>
  <r>
    <x v="11"/>
    <d v="2005-07-01T00:00:00"/>
    <s v="45 - 69"/>
    <x v="0"/>
    <x v="0"/>
    <x v="1"/>
    <n v="2"/>
    <n v="1000"/>
    <n v="4895"/>
    <n v="272"/>
    <n v="82"/>
    <x v="1"/>
    <x v="1"/>
  </r>
  <r>
    <x v="11"/>
    <d v="2005-07-01T00:00:00"/>
    <s v="45 - 69"/>
    <x v="0"/>
    <x v="0"/>
    <x v="2"/>
    <n v="3"/>
    <n v="17100"/>
    <n v="9790"/>
    <n v="5795"/>
    <n v="2010"/>
    <x v="1"/>
    <x v="1"/>
  </r>
  <r>
    <x v="11"/>
    <d v="2005-07-01T00:00:00"/>
    <s v="45 - 69"/>
    <x v="0"/>
    <x v="0"/>
    <x v="3"/>
    <n v="3"/>
    <n v="0"/>
    <n v="0"/>
    <n v="29"/>
    <n v="8"/>
    <x v="1"/>
    <x v="1"/>
  </r>
  <r>
    <x v="11"/>
    <d v="2005-07-01T00:00:00"/>
    <s v="45 - 69"/>
    <x v="1"/>
    <x v="1"/>
    <x v="0"/>
    <n v="1"/>
    <n v="1000"/>
    <n v="3985"/>
    <n v="492"/>
    <n v="125"/>
    <x v="1"/>
    <x v="1"/>
  </r>
  <r>
    <x v="11"/>
    <d v="2005-07-01T00:00:00"/>
    <s v="45 - 69"/>
    <x v="1"/>
    <x v="1"/>
    <x v="1"/>
    <n v="2"/>
    <n v="790"/>
    <n v="3985"/>
    <n v="306"/>
    <n v="68"/>
    <x v="1"/>
    <x v="1"/>
  </r>
  <r>
    <x v="11"/>
    <d v="2005-07-01T00:00:00"/>
    <s v="45 - 69"/>
    <x v="1"/>
    <x v="1"/>
    <x v="2"/>
    <n v="3"/>
    <n v="14160"/>
    <n v="7970"/>
    <n v="6768"/>
    <n v="1744"/>
    <x v="1"/>
    <x v="1"/>
  </r>
  <r>
    <x v="11"/>
    <d v="2005-07-01T00:00:00"/>
    <s v="45 - 69"/>
    <x v="1"/>
    <x v="1"/>
    <x v="3"/>
    <n v="3"/>
    <n v="0"/>
    <n v="0"/>
    <n v="47"/>
    <n v="4"/>
    <x v="1"/>
    <x v="1"/>
  </r>
  <r>
    <x v="11"/>
    <d v="2005-07-01T00:00:00"/>
    <s v="45 - 69"/>
    <x v="2"/>
    <x v="1"/>
    <x v="0"/>
    <n v="1"/>
    <n v="800"/>
    <n v="3630"/>
    <n v="374"/>
    <n v="80"/>
    <x v="1"/>
    <x v="1"/>
  </r>
  <r>
    <x v="11"/>
    <d v="2005-07-01T00:00:00"/>
    <s v="45 - 69"/>
    <x v="2"/>
    <x v="1"/>
    <x v="1"/>
    <n v="2"/>
    <n v="610"/>
    <n v="3630"/>
    <n v="282"/>
    <n v="56"/>
    <x v="1"/>
    <x v="1"/>
  </r>
  <r>
    <x v="11"/>
    <d v="2005-07-01T00:00:00"/>
    <s v="45 - 69"/>
    <x v="2"/>
    <x v="1"/>
    <x v="2"/>
    <n v="3"/>
    <n v="13120"/>
    <n v="7260"/>
    <n v="7274"/>
    <n v="1721"/>
    <x v="1"/>
    <x v="1"/>
  </r>
  <r>
    <x v="11"/>
    <d v="2005-07-01T00:00:00"/>
    <s v="45 - 69"/>
    <x v="2"/>
    <x v="1"/>
    <x v="3"/>
    <n v="3"/>
    <n v="0"/>
    <n v="0"/>
    <n v="45"/>
    <n v="2"/>
    <x v="1"/>
    <x v="1"/>
  </r>
  <r>
    <x v="11"/>
    <d v="2005-07-01T00:00:00"/>
    <s v="45 - 69"/>
    <x v="3"/>
    <x v="1"/>
    <x v="0"/>
    <n v="1"/>
    <n v="490"/>
    <n v="2787.5"/>
    <n v="233"/>
    <n v="60"/>
    <x v="1"/>
    <x v="1"/>
  </r>
  <r>
    <x v="11"/>
    <d v="2005-07-01T00:00:00"/>
    <s v="45 - 69"/>
    <x v="3"/>
    <x v="1"/>
    <x v="1"/>
    <n v="2"/>
    <n v="410"/>
    <n v="2787.5"/>
    <n v="219"/>
    <n v="41"/>
    <x v="1"/>
    <x v="1"/>
  </r>
  <r>
    <x v="11"/>
    <d v="2005-07-01T00:00:00"/>
    <s v="45 - 69"/>
    <x v="3"/>
    <x v="1"/>
    <x v="2"/>
    <n v="3"/>
    <n v="10250"/>
    <n v="5575"/>
    <n v="5808"/>
    <n v="1517"/>
    <x v="1"/>
    <x v="1"/>
  </r>
  <r>
    <x v="11"/>
    <d v="2005-07-01T00:00:00"/>
    <s v="45 - 69"/>
    <x v="3"/>
    <x v="1"/>
    <x v="3"/>
    <n v="3"/>
    <n v="0"/>
    <n v="0"/>
    <n v="36"/>
    <n v="0"/>
    <x v="1"/>
    <x v="1"/>
  </r>
  <r>
    <x v="11"/>
    <d v="2005-07-01T00:00:00"/>
    <s v="45 - 69"/>
    <x v="4"/>
    <x v="1"/>
    <x v="0"/>
    <n v="1"/>
    <n v="370"/>
    <n v="2232.5"/>
    <n v="191"/>
    <n v="32"/>
    <x v="1"/>
    <x v="1"/>
  </r>
  <r>
    <x v="11"/>
    <d v="2005-07-01T00:00:00"/>
    <s v="45 - 69"/>
    <x v="4"/>
    <x v="1"/>
    <x v="1"/>
    <n v="2"/>
    <n v="340"/>
    <n v="2232.5"/>
    <n v="126"/>
    <n v="23"/>
    <x v="1"/>
    <x v="1"/>
  </r>
  <r>
    <x v="11"/>
    <d v="2005-07-01T00:00:00"/>
    <s v="45 - 69"/>
    <x v="4"/>
    <x v="1"/>
    <x v="2"/>
    <n v="3"/>
    <n v="8220"/>
    <n v="4465"/>
    <n v="4603"/>
    <n v="1327"/>
    <x v="1"/>
    <x v="1"/>
  </r>
  <r>
    <x v="11"/>
    <d v="2005-07-01T00:00:00"/>
    <s v="45 - 69"/>
    <x v="4"/>
    <x v="1"/>
    <x v="3"/>
    <n v="3"/>
    <n v="0"/>
    <n v="0"/>
    <n v="71"/>
    <n v="15"/>
    <x v="1"/>
    <x v="1"/>
  </r>
  <r>
    <x v="11"/>
    <d v="2005-07-01T00:00:00"/>
    <s v="45 - 69"/>
    <x v="0"/>
    <x v="0"/>
    <x v="0"/>
    <n v="1"/>
    <n v="1090"/>
    <n v="3787.5"/>
    <n v="277"/>
    <n v="118"/>
    <x v="2"/>
    <x v="2"/>
  </r>
  <r>
    <x v="11"/>
    <d v="2005-07-01T00:00:00"/>
    <s v="45 - 69"/>
    <x v="0"/>
    <x v="0"/>
    <x v="1"/>
    <n v="2"/>
    <n v="1540"/>
    <n v="3787.5"/>
    <n v="447"/>
    <n v="217"/>
    <x v="2"/>
    <x v="2"/>
  </r>
  <r>
    <x v="11"/>
    <d v="2005-07-01T00:00:00"/>
    <s v="45 - 69"/>
    <x v="0"/>
    <x v="0"/>
    <x v="2"/>
    <n v="3"/>
    <n v="12520"/>
    <n v="7575"/>
    <n v="3387"/>
    <n v="1308"/>
    <x v="2"/>
    <x v="2"/>
  </r>
  <r>
    <x v="11"/>
    <d v="2005-07-01T00:00:00"/>
    <s v="45 - 69"/>
    <x v="0"/>
    <x v="0"/>
    <x v="3"/>
    <n v="3"/>
    <n v="0"/>
    <n v="0"/>
    <n v="30"/>
    <n v="10"/>
    <x v="2"/>
    <x v="2"/>
  </r>
  <r>
    <x v="11"/>
    <d v="2005-07-01T00:00:00"/>
    <s v="45 - 69"/>
    <x v="1"/>
    <x v="1"/>
    <x v="0"/>
    <n v="1"/>
    <n v="830"/>
    <n v="3202.5"/>
    <n v="382"/>
    <n v="107"/>
    <x v="2"/>
    <x v="2"/>
  </r>
  <r>
    <x v="11"/>
    <d v="2005-07-01T00:00:00"/>
    <s v="45 - 69"/>
    <x v="1"/>
    <x v="1"/>
    <x v="1"/>
    <n v="2"/>
    <n v="1190"/>
    <n v="3202.5"/>
    <n v="542"/>
    <n v="146"/>
    <x v="2"/>
    <x v="2"/>
  </r>
  <r>
    <x v="11"/>
    <d v="2005-07-01T00:00:00"/>
    <s v="45 - 69"/>
    <x v="1"/>
    <x v="1"/>
    <x v="2"/>
    <n v="3"/>
    <n v="10790"/>
    <n v="6405"/>
    <n v="4506"/>
    <n v="1251"/>
    <x v="2"/>
    <x v="2"/>
  </r>
  <r>
    <x v="11"/>
    <d v="2005-07-01T00:00:00"/>
    <s v="45 - 69"/>
    <x v="1"/>
    <x v="1"/>
    <x v="3"/>
    <n v="3"/>
    <n v="0"/>
    <n v="0"/>
    <n v="48"/>
    <n v="15"/>
    <x v="2"/>
    <x v="2"/>
  </r>
  <r>
    <x v="11"/>
    <d v="2005-07-01T00:00:00"/>
    <s v="45 - 69"/>
    <x v="2"/>
    <x v="1"/>
    <x v="0"/>
    <n v="1"/>
    <n v="640"/>
    <n v="2680"/>
    <n v="305"/>
    <n v="78"/>
    <x v="2"/>
    <x v="2"/>
  </r>
  <r>
    <x v="11"/>
    <d v="2005-07-01T00:00:00"/>
    <s v="45 - 69"/>
    <x v="2"/>
    <x v="1"/>
    <x v="1"/>
    <n v="2"/>
    <n v="890"/>
    <n v="2680"/>
    <n v="433"/>
    <n v="119"/>
    <x v="2"/>
    <x v="2"/>
  </r>
  <r>
    <x v="11"/>
    <d v="2005-07-01T00:00:00"/>
    <s v="45 - 69"/>
    <x v="2"/>
    <x v="1"/>
    <x v="2"/>
    <n v="3"/>
    <n v="9190"/>
    <n v="5360"/>
    <n v="4503"/>
    <n v="1167"/>
    <x v="2"/>
    <x v="2"/>
  </r>
  <r>
    <x v="11"/>
    <d v="2005-07-01T00:00:00"/>
    <s v="45 - 69"/>
    <x v="2"/>
    <x v="1"/>
    <x v="3"/>
    <n v="3"/>
    <n v="0"/>
    <n v="0"/>
    <n v="42"/>
    <n v="16"/>
    <x v="2"/>
    <x v="2"/>
  </r>
  <r>
    <x v="11"/>
    <d v="2005-07-01T00:00:00"/>
    <s v="45 - 69"/>
    <x v="3"/>
    <x v="1"/>
    <x v="0"/>
    <n v="1"/>
    <n v="410"/>
    <n v="1952.5"/>
    <n v="194"/>
    <n v="59"/>
    <x v="2"/>
    <x v="2"/>
  </r>
  <r>
    <x v="11"/>
    <d v="2005-07-01T00:00:00"/>
    <s v="45 - 69"/>
    <x v="3"/>
    <x v="1"/>
    <x v="1"/>
    <n v="2"/>
    <n v="690"/>
    <n v="1952.5"/>
    <n v="351"/>
    <n v="102"/>
    <x v="2"/>
    <x v="2"/>
  </r>
  <r>
    <x v="11"/>
    <d v="2005-07-01T00:00:00"/>
    <s v="45 - 69"/>
    <x v="3"/>
    <x v="1"/>
    <x v="2"/>
    <n v="3"/>
    <n v="6710"/>
    <n v="3905"/>
    <n v="3355"/>
    <n v="972"/>
    <x v="2"/>
    <x v="2"/>
  </r>
  <r>
    <x v="11"/>
    <d v="2005-07-01T00:00:00"/>
    <s v="45 - 69"/>
    <x v="3"/>
    <x v="1"/>
    <x v="3"/>
    <n v="3"/>
    <n v="0"/>
    <n v="0"/>
    <n v="25"/>
    <n v="9"/>
    <x v="2"/>
    <x v="2"/>
  </r>
  <r>
    <x v="11"/>
    <d v="2005-07-01T00:00:00"/>
    <s v="45 - 69"/>
    <x v="4"/>
    <x v="1"/>
    <x v="0"/>
    <n v="1"/>
    <n v="330"/>
    <n v="1572.5"/>
    <n v="130"/>
    <n v="37"/>
    <x v="2"/>
    <x v="2"/>
  </r>
  <r>
    <x v="11"/>
    <d v="2005-07-01T00:00:00"/>
    <s v="45 - 69"/>
    <x v="4"/>
    <x v="1"/>
    <x v="1"/>
    <n v="2"/>
    <n v="640"/>
    <n v="1572.5"/>
    <n v="274"/>
    <n v="85"/>
    <x v="2"/>
    <x v="2"/>
  </r>
  <r>
    <x v="11"/>
    <d v="2005-07-01T00:00:00"/>
    <s v="45 - 69"/>
    <x v="4"/>
    <x v="1"/>
    <x v="2"/>
    <n v="3"/>
    <n v="5320"/>
    <n v="3145"/>
    <n v="2416"/>
    <n v="663"/>
    <x v="2"/>
    <x v="2"/>
  </r>
  <r>
    <x v="11"/>
    <d v="2005-07-01T00:00:00"/>
    <s v="45 - 69"/>
    <x v="4"/>
    <x v="1"/>
    <x v="3"/>
    <n v="3"/>
    <n v="0"/>
    <n v="0"/>
    <n v="45"/>
    <n v="13"/>
    <x v="2"/>
    <x v="2"/>
  </r>
  <r>
    <x v="11"/>
    <d v="2005-07-01T00:00:00"/>
    <s v="45 - 69"/>
    <x v="0"/>
    <x v="0"/>
    <x v="0"/>
    <n v="1"/>
    <n v="2090"/>
    <n v="4015"/>
    <n v="445"/>
    <n v="279"/>
    <x v="3"/>
    <x v="3"/>
  </r>
  <r>
    <x v="11"/>
    <d v="2005-07-01T00:00:00"/>
    <s v="45 - 69"/>
    <x v="0"/>
    <x v="0"/>
    <x v="1"/>
    <n v="2"/>
    <n v="2550"/>
    <n v="4015"/>
    <n v="519"/>
    <n v="332"/>
    <x v="3"/>
    <x v="3"/>
  </r>
  <r>
    <x v="11"/>
    <d v="2005-07-01T00:00:00"/>
    <s v="45 - 69"/>
    <x v="0"/>
    <x v="0"/>
    <x v="2"/>
    <n v="3"/>
    <n v="11420"/>
    <n v="8030"/>
    <n v="2761"/>
    <n v="1568"/>
    <x v="3"/>
    <x v="3"/>
  </r>
  <r>
    <x v="11"/>
    <d v="2005-07-01T00:00:00"/>
    <s v="45 - 69"/>
    <x v="0"/>
    <x v="0"/>
    <x v="3"/>
    <n v="3"/>
    <n v="0"/>
    <n v="0"/>
    <n v="17"/>
    <n v="12"/>
    <x v="3"/>
    <x v="3"/>
  </r>
  <r>
    <x v="11"/>
    <d v="2005-07-01T00:00:00"/>
    <s v="45 - 69"/>
    <x v="1"/>
    <x v="1"/>
    <x v="0"/>
    <n v="1"/>
    <n v="1640"/>
    <n v="3312.5"/>
    <n v="686"/>
    <n v="202"/>
    <x v="3"/>
    <x v="3"/>
  </r>
  <r>
    <x v="11"/>
    <d v="2005-07-01T00:00:00"/>
    <s v="45 - 69"/>
    <x v="1"/>
    <x v="1"/>
    <x v="1"/>
    <n v="2"/>
    <n v="1920"/>
    <n v="3312.5"/>
    <n v="818"/>
    <n v="212"/>
    <x v="3"/>
    <x v="3"/>
  </r>
  <r>
    <x v="11"/>
    <d v="2005-07-01T00:00:00"/>
    <s v="45 - 69"/>
    <x v="1"/>
    <x v="1"/>
    <x v="2"/>
    <n v="3"/>
    <n v="9690"/>
    <n v="6625"/>
    <n v="4603"/>
    <n v="1221"/>
    <x v="3"/>
    <x v="3"/>
  </r>
  <r>
    <x v="11"/>
    <d v="2005-07-01T00:00:00"/>
    <s v="45 - 69"/>
    <x v="1"/>
    <x v="1"/>
    <x v="3"/>
    <n v="3"/>
    <n v="0"/>
    <n v="0"/>
    <n v="18"/>
    <n v="6"/>
    <x v="3"/>
    <x v="3"/>
  </r>
  <r>
    <x v="11"/>
    <d v="2005-07-01T00:00:00"/>
    <s v="45 - 69"/>
    <x v="2"/>
    <x v="1"/>
    <x v="0"/>
    <n v="1"/>
    <n v="1260"/>
    <n v="2945"/>
    <n v="607"/>
    <n v="160"/>
    <x v="3"/>
    <x v="3"/>
  </r>
  <r>
    <x v="11"/>
    <d v="2005-07-01T00:00:00"/>
    <s v="45 - 69"/>
    <x v="2"/>
    <x v="1"/>
    <x v="1"/>
    <n v="2"/>
    <n v="1580"/>
    <n v="2945"/>
    <n v="704"/>
    <n v="187"/>
    <x v="3"/>
    <x v="3"/>
  </r>
  <r>
    <x v="11"/>
    <d v="2005-07-01T00:00:00"/>
    <s v="45 - 69"/>
    <x v="2"/>
    <x v="1"/>
    <x v="2"/>
    <n v="3"/>
    <n v="8940"/>
    <n v="5890"/>
    <n v="4726"/>
    <n v="1321"/>
    <x v="3"/>
    <x v="3"/>
  </r>
  <r>
    <x v="11"/>
    <d v="2005-07-01T00:00:00"/>
    <s v="45 - 69"/>
    <x v="2"/>
    <x v="1"/>
    <x v="3"/>
    <n v="3"/>
    <n v="0"/>
    <n v="0"/>
    <n v="23"/>
    <n v="5"/>
    <x v="3"/>
    <x v="3"/>
  </r>
  <r>
    <x v="11"/>
    <d v="2005-07-01T00:00:00"/>
    <s v="45 - 69"/>
    <x v="3"/>
    <x v="1"/>
    <x v="0"/>
    <n v="1"/>
    <n v="840"/>
    <n v="2267.5"/>
    <n v="388"/>
    <n v="103"/>
    <x v="3"/>
    <x v="3"/>
  </r>
  <r>
    <x v="11"/>
    <d v="2005-07-01T00:00:00"/>
    <s v="45 - 69"/>
    <x v="3"/>
    <x v="1"/>
    <x v="1"/>
    <n v="2"/>
    <n v="1240"/>
    <n v="2267.5"/>
    <n v="548"/>
    <n v="159"/>
    <x v="3"/>
    <x v="3"/>
  </r>
  <r>
    <x v="11"/>
    <d v="2005-07-01T00:00:00"/>
    <s v="45 - 69"/>
    <x v="3"/>
    <x v="1"/>
    <x v="2"/>
    <n v="3"/>
    <n v="6990"/>
    <n v="4535"/>
    <n v="3973"/>
    <n v="1248"/>
    <x v="3"/>
    <x v="3"/>
  </r>
  <r>
    <x v="11"/>
    <d v="2005-07-01T00:00:00"/>
    <s v="45 - 69"/>
    <x v="3"/>
    <x v="1"/>
    <x v="3"/>
    <n v="3"/>
    <n v="0"/>
    <n v="0"/>
    <n v="16"/>
    <n v="3"/>
    <x v="3"/>
    <x v="3"/>
  </r>
  <r>
    <x v="11"/>
    <d v="2005-07-01T00:00:00"/>
    <s v="45 - 69"/>
    <x v="4"/>
    <x v="1"/>
    <x v="0"/>
    <n v="1"/>
    <n v="630"/>
    <n v="1752.5"/>
    <n v="260"/>
    <n v="73"/>
    <x v="3"/>
    <x v="3"/>
  </r>
  <r>
    <x v="11"/>
    <d v="2005-07-01T00:00:00"/>
    <s v="45 - 69"/>
    <x v="4"/>
    <x v="1"/>
    <x v="1"/>
    <n v="2"/>
    <n v="870"/>
    <n v="1752.5"/>
    <n v="305"/>
    <n v="93"/>
    <x v="3"/>
    <x v="3"/>
  </r>
  <r>
    <x v="11"/>
    <d v="2005-07-01T00:00:00"/>
    <s v="45 - 69"/>
    <x v="4"/>
    <x v="1"/>
    <x v="2"/>
    <n v="3"/>
    <n v="5510"/>
    <n v="3505"/>
    <n v="2931"/>
    <n v="930"/>
    <x v="3"/>
    <x v="3"/>
  </r>
  <r>
    <x v="11"/>
    <d v="2005-07-01T00:00:00"/>
    <s v="45 - 69"/>
    <x v="4"/>
    <x v="1"/>
    <x v="3"/>
    <n v="3"/>
    <n v="0"/>
    <n v="0"/>
    <n v="42"/>
    <n v="16"/>
    <x v="3"/>
    <x v="3"/>
  </r>
  <r>
    <x v="11"/>
    <d v="2005-07-01T00:00:00"/>
    <s v="45 - 69"/>
    <x v="0"/>
    <x v="0"/>
    <x v="0"/>
    <n v="1"/>
    <n v="2170"/>
    <n v="3177.5"/>
    <n v="637"/>
    <n v="136"/>
    <x v="4"/>
    <x v="4"/>
  </r>
  <r>
    <x v="11"/>
    <d v="2005-07-01T00:00:00"/>
    <s v="45 - 69"/>
    <x v="0"/>
    <x v="0"/>
    <x v="1"/>
    <n v="2"/>
    <n v="200"/>
    <n v="3177.5"/>
    <n v="56"/>
    <n v="10"/>
    <x v="4"/>
    <x v="4"/>
  </r>
  <r>
    <x v="11"/>
    <d v="2005-07-01T00:00:00"/>
    <s v="45 - 69"/>
    <x v="0"/>
    <x v="0"/>
    <x v="2"/>
    <n v="3"/>
    <n v="10340"/>
    <n v="6355"/>
    <n v="4584"/>
    <n v="1125"/>
    <x v="4"/>
    <x v="4"/>
  </r>
  <r>
    <x v="11"/>
    <d v="2005-07-01T00:00:00"/>
    <s v="45 - 69"/>
    <x v="0"/>
    <x v="0"/>
    <x v="3"/>
    <n v="3"/>
    <n v="0"/>
    <n v="0"/>
    <n v="6"/>
    <n v="2"/>
    <x v="4"/>
    <x v="4"/>
  </r>
  <r>
    <x v="11"/>
    <d v="2005-07-01T00:00:00"/>
    <s v="45 - 69"/>
    <x v="1"/>
    <x v="1"/>
    <x v="0"/>
    <n v="1"/>
    <n v="1680"/>
    <n v="2770"/>
    <n v="630"/>
    <n v="120"/>
    <x v="4"/>
    <x v="4"/>
  </r>
  <r>
    <x v="11"/>
    <d v="2005-07-01T00:00:00"/>
    <s v="45 - 69"/>
    <x v="1"/>
    <x v="1"/>
    <x v="1"/>
    <n v="2"/>
    <n v="180"/>
    <n v="2770"/>
    <n v="56"/>
    <n v="14"/>
    <x v="4"/>
    <x v="4"/>
  </r>
  <r>
    <x v="11"/>
    <d v="2005-07-01T00:00:00"/>
    <s v="45 - 69"/>
    <x v="1"/>
    <x v="1"/>
    <x v="2"/>
    <n v="3"/>
    <n v="9230"/>
    <n v="5540"/>
    <n v="5177"/>
    <n v="1095"/>
    <x v="4"/>
    <x v="4"/>
  </r>
  <r>
    <x v="11"/>
    <d v="2005-07-01T00:00:00"/>
    <s v="45 - 69"/>
    <x v="1"/>
    <x v="1"/>
    <x v="3"/>
    <n v="3"/>
    <n v="0"/>
    <n v="0"/>
    <n v="6"/>
    <n v="0"/>
    <x v="4"/>
    <x v="4"/>
  </r>
  <r>
    <x v="11"/>
    <d v="2005-07-01T00:00:00"/>
    <s v="45 - 69"/>
    <x v="2"/>
    <x v="1"/>
    <x v="0"/>
    <n v="1"/>
    <n v="1300"/>
    <n v="2577.5"/>
    <n v="526"/>
    <n v="82"/>
    <x v="4"/>
    <x v="4"/>
  </r>
  <r>
    <x v="11"/>
    <d v="2005-07-01T00:00:00"/>
    <s v="45 - 69"/>
    <x v="2"/>
    <x v="1"/>
    <x v="1"/>
    <n v="2"/>
    <n v="140"/>
    <n v="2577.5"/>
    <n v="63"/>
    <n v="10"/>
    <x v="4"/>
    <x v="4"/>
  </r>
  <r>
    <x v="11"/>
    <d v="2005-07-01T00:00:00"/>
    <s v="45 - 69"/>
    <x v="2"/>
    <x v="1"/>
    <x v="2"/>
    <n v="3"/>
    <n v="8880"/>
    <n v="5155"/>
    <n v="5636"/>
    <n v="1061"/>
    <x v="4"/>
    <x v="4"/>
  </r>
  <r>
    <x v="11"/>
    <d v="2005-07-01T00:00:00"/>
    <s v="45 - 69"/>
    <x v="2"/>
    <x v="1"/>
    <x v="3"/>
    <n v="3"/>
    <n v="0"/>
    <n v="0"/>
    <n v="11"/>
    <n v="2"/>
    <x v="4"/>
    <x v="4"/>
  </r>
  <r>
    <x v="11"/>
    <d v="2005-07-01T00:00:00"/>
    <s v="45 - 69"/>
    <x v="3"/>
    <x v="1"/>
    <x v="0"/>
    <n v="1"/>
    <n v="880"/>
    <n v="2050"/>
    <n v="409"/>
    <n v="80"/>
    <x v="4"/>
    <x v="4"/>
  </r>
  <r>
    <x v="11"/>
    <d v="2005-07-01T00:00:00"/>
    <s v="45 - 69"/>
    <x v="3"/>
    <x v="1"/>
    <x v="1"/>
    <n v="2"/>
    <n v="120"/>
    <n v="2050"/>
    <n v="52"/>
    <n v="10"/>
    <x v="4"/>
    <x v="4"/>
  </r>
  <r>
    <x v="11"/>
    <d v="2005-07-01T00:00:00"/>
    <s v="45 - 69"/>
    <x v="3"/>
    <x v="1"/>
    <x v="2"/>
    <n v="3"/>
    <n v="7200"/>
    <n v="4100"/>
    <n v="5016"/>
    <n v="1072"/>
    <x v="4"/>
    <x v="4"/>
  </r>
  <r>
    <x v="11"/>
    <d v="2005-07-01T00:00:00"/>
    <s v="45 - 69"/>
    <x v="3"/>
    <x v="1"/>
    <x v="3"/>
    <n v="3"/>
    <n v="0"/>
    <n v="0"/>
    <n v="8"/>
    <n v="2"/>
    <x v="4"/>
    <x v="4"/>
  </r>
  <r>
    <x v="11"/>
    <d v="2005-07-01T00:00:00"/>
    <s v="45 - 69"/>
    <x v="4"/>
    <x v="1"/>
    <x v="0"/>
    <n v="1"/>
    <n v="680"/>
    <n v="1727.5"/>
    <n v="268"/>
    <n v="55"/>
    <x v="4"/>
    <x v="4"/>
  </r>
  <r>
    <x v="11"/>
    <d v="2005-07-01T00:00:00"/>
    <s v="45 - 69"/>
    <x v="4"/>
    <x v="1"/>
    <x v="1"/>
    <n v="2"/>
    <n v="80"/>
    <n v="1727.5"/>
    <n v="39"/>
    <n v="6"/>
    <x v="4"/>
    <x v="4"/>
  </r>
  <r>
    <x v="11"/>
    <d v="2005-07-01T00:00:00"/>
    <s v="45 - 69"/>
    <x v="4"/>
    <x v="1"/>
    <x v="2"/>
    <n v="3"/>
    <n v="6140"/>
    <n v="3455"/>
    <n v="3984"/>
    <n v="933"/>
    <x v="4"/>
    <x v="4"/>
  </r>
  <r>
    <x v="11"/>
    <d v="2005-07-01T00:00:00"/>
    <s v="45 - 69"/>
    <x v="4"/>
    <x v="1"/>
    <x v="3"/>
    <n v="3"/>
    <n v="0"/>
    <n v="0"/>
    <n v="15"/>
    <n v="3"/>
    <x v="4"/>
    <x v="4"/>
  </r>
  <r>
    <x v="11"/>
    <d v="2005-07-01T00:00:00"/>
    <s v="45 - 69"/>
    <x v="0"/>
    <x v="0"/>
    <x v="0"/>
    <n v="1"/>
    <n v="1090"/>
    <n v="947.5"/>
    <n v="284"/>
    <n v="72"/>
    <x v="5"/>
    <x v="5"/>
  </r>
  <r>
    <x v="11"/>
    <d v="2005-07-01T00:00:00"/>
    <s v="45 - 69"/>
    <x v="0"/>
    <x v="0"/>
    <x v="1"/>
    <n v="2"/>
    <n v="80"/>
    <n v="947.5"/>
    <n v="19"/>
    <n v="2"/>
    <x v="5"/>
    <x v="5"/>
  </r>
  <r>
    <x v="11"/>
    <d v="2005-07-01T00:00:00"/>
    <s v="45 - 69"/>
    <x v="0"/>
    <x v="0"/>
    <x v="2"/>
    <n v="3"/>
    <n v="2610"/>
    <n v="1895"/>
    <n v="1071"/>
    <n v="254"/>
    <x v="5"/>
    <x v="5"/>
  </r>
  <r>
    <x v="11"/>
    <d v="2005-07-01T00:00:00"/>
    <s v="45 - 69"/>
    <x v="0"/>
    <x v="0"/>
    <x v="3"/>
    <n v="3"/>
    <n v="0"/>
    <n v="0"/>
    <n v="1"/>
    <n v="0"/>
    <x v="5"/>
    <x v="5"/>
  </r>
  <r>
    <x v="11"/>
    <d v="2005-07-01T00:00:00"/>
    <s v="45 - 69"/>
    <x v="1"/>
    <x v="1"/>
    <x v="0"/>
    <n v="1"/>
    <n v="820"/>
    <n v="817.5"/>
    <n v="285"/>
    <n v="69"/>
    <x v="5"/>
    <x v="5"/>
  </r>
  <r>
    <x v="11"/>
    <d v="2005-07-01T00:00:00"/>
    <s v="45 - 69"/>
    <x v="1"/>
    <x v="1"/>
    <x v="1"/>
    <n v="2"/>
    <n v="60"/>
    <n v="817.5"/>
    <n v="15"/>
    <n v="4"/>
    <x v="5"/>
    <x v="5"/>
  </r>
  <r>
    <x v="11"/>
    <d v="2005-07-01T00:00:00"/>
    <s v="45 - 69"/>
    <x v="1"/>
    <x v="1"/>
    <x v="2"/>
    <n v="3"/>
    <n v="2390"/>
    <n v="1635"/>
    <n v="1320"/>
    <n v="319"/>
    <x v="5"/>
    <x v="5"/>
  </r>
  <r>
    <x v="11"/>
    <d v="2005-07-01T00:00:00"/>
    <s v="45 - 69"/>
    <x v="1"/>
    <x v="1"/>
    <x v="3"/>
    <n v="3"/>
    <n v="0"/>
    <n v="0"/>
    <n v="6"/>
    <n v="0"/>
    <x v="5"/>
    <x v="5"/>
  </r>
  <r>
    <x v="11"/>
    <d v="2005-07-01T00:00:00"/>
    <s v="45 - 69"/>
    <x v="2"/>
    <x v="1"/>
    <x v="0"/>
    <n v="1"/>
    <n v="620"/>
    <n v="762.5"/>
    <n v="260"/>
    <n v="54"/>
    <x v="5"/>
    <x v="5"/>
  </r>
  <r>
    <x v="11"/>
    <d v="2005-07-01T00:00:00"/>
    <s v="45 - 69"/>
    <x v="2"/>
    <x v="1"/>
    <x v="1"/>
    <n v="2"/>
    <n v="30"/>
    <n v="762.5"/>
    <n v="12"/>
    <n v="4"/>
    <x v="5"/>
    <x v="5"/>
  </r>
  <r>
    <x v="11"/>
    <d v="2005-07-01T00:00:00"/>
    <s v="45 - 69"/>
    <x v="2"/>
    <x v="1"/>
    <x v="2"/>
    <n v="3"/>
    <n v="2390"/>
    <n v="1525"/>
    <n v="1467"/>
    <n v="291"/>
    <x v="5"/>
    <x v="5"/>
  </r>
  <r>
    <x v="11"/>
    <d v="2005-07-01T00:00:00"/>
    <s v="45 - 69"/>
    <x v="2"/>
    <x v="1"/>
    <x v="3"/>
    <n v="3"/>
    <n v="0"/>
    <n v="0"/>
    <n v="3"/>
    <n v="0"/>
    <x v="5"/>
    <x v="5"/>
  </r>
  <r>
    <x v="11"/>
    <d v="2005-07-01T00:00:00"/>
    <s v="45 - 69"/>
    <x v="3"/>
    <x v="1"/>
    <x v="0"/>
    <n v="1"/>
    <n v="450"/>
    <n v="595"/>
    <n v="204"/>
    <n v="29"/>
    <x v="5"/>
    <x v="5"/>
  </r>
  <r>
    <x v="11"/>
    <d v="2005-07-01T00:00:00"/>
    <s v="45 - 69"/>
    <x v="3"/>
    <x v="1"/>
    <x v="1"/>
    <n v="2"/>
    <n v="20"/>
    <n v="595"/>
    <n v="6"/>
    <n v="0"/>
    <x v="5"/>
    <x v="5"/>
  </r>
  <r>
    <x v="11"/>
    <d v="2005-07-01T00:00:00"/>
    <s v="45 - 69"/>
    <x v="3"/>
    <x v="1"/>
    <x v="2"/>
    <n v="3"/>
    <n v="1910"/>
    <n v="1190"/>
    <n v="1301"/>
    <n v="258"/>
    <x v="5"/>
    <x v="5"/>
  </r>
  <r>
    <x v="11"/>
    <d v="2005-07-01T00:00:00"/>
    <s v="45 - 69"/>
    <x v="3"/>
    <x v="1"/>
    <x v="3"/>
    <n v="3"/>
    <n v="0"/>
    <n v="0"/>
    <n v="3"/>
    <n v="0"/>
    <x v="5"/>
    <x v="5"/>
  </r>
  <r>
    <x v="11"/>
    <d v="2005-07-01T00:00:00"/>
    <s v="45 - 69"/>
    <x v="4"/>
    <x v="1"/>
    <x v="0"/>
    <n v="1"/>
    <n v="350"/>
    <n v="480"/>
    <n v="158"/>
    <n v="40"/>
    <x v="5"/>
    <x v="5"/>
  </r>
  <r>
    <x v="11"/>
    <d v="2005-07-01T00:00:00"/>
    <s v="45 - 69"/>
    <x v="4"/>
    <x v="1"/>
    <x v="1"/>
    <n v="2"/>
    <n v="20"/>
    <n v="480"/>
    <n v="10"/>
    <n v="1"/>
    <x v="5"/>
    <x v="5"/>
  </r>
  <r>
    <x v="11"/>
    <d v="2005-07-01T00:00:00"/>
    <s v="45 - 69"/>
    <x v="4"/>
    <x v="1"/>
    <x v="2"/>
    <n v="3"/>
    <n v="1540"/>
    <n v="960"/>
    <n v="980"/>
    <n v="280"/>
    <x v="5"/>
    <x v="5"/>
  </r>
  <r>
    <x v="11"/>
    <d v="2005-07-01T00:00:00"/>
    <s v="45 - 69"/>
    <x v="4"/>
    <x v="1"/>
    <x v="3"/>
    <n v="3"/>
    <n v="0"/>
    <n v="0"/>
    <n v="2"/>
    <n v="0"/>
    <x v="5"/>
    <x v="5"/>
  </r>
  <r>
    <x v="11"/>
    <d v="2005-07-01T00:00:00"/>
    <s v="45 - 69"/>
    <x v="0"/>
    <x v="0"/>
    <x v="0"/>
    <n v="1"/>
    <n v="1570"/>
    <n v="1902.5"/>
    <n v="436"/>
    <n v="132"/>
    <x v="6"/>
    <x v="6"/>
  </r>
  <r>
    <x v="11"/>
    <d v="2005-07-01T00:00:00"/>
    <s v="45 - 69"/>
    <x v="0"/>
    <x v="0"/>
    <x v="1"/>
    <n v="2"/>
    <n v="50"/>
    <n v="1902.5"/>
    <n v="25"/>
    <n v="6"/>
    <x v="6"/>
    <x v="6"/>
  </r>
  <r>
    <x v="11"/>
    <d v="2005-07-01T00:00:00"/>
    <s v="45 - 69"/>
    <x v="0"/>
    <x v="0"/>
    <x v="2"/>
    <n v="3"/>
    <n v="5990"/>
    <n v="3805"/>
    <n v="2628"/>
    <n v="723"/>
    <x v="6"/>
    <x v="6"/>
  </r>
  <r>
    <x v="11"/>
    <d v="2005-07-01T00:00:00"/>
    <s v="45 - 69"/>
    <x v="0"/>
    <x v="0"/>
    <x v="3"/>
    <n v="3"/>
    <n v="0"/>
    <n v="0"/>
    <n v="1"/>
    <n v="1"/>
    <x v="6"/>
    <x v="6"/>
  </r>
  <r>
    <x v="11"/>
    <d v="2005-07-01T00:00:00"/>
    <s v="45 - 69"/>
    <x v="1"/>
    <x v="1"/>
    <x v="0"/>
    <n v="1"/>
    <n v="1240"/>
    <n v="1705"/>
    <n v="433"/>
    <n v="166"/>
    <x v="6"/>
    <x v="6"/>
  </r>
  <r>
    <x v="11"/>
    <d v="2005-07-01T00:00:00"/>
    <s v="45 - 69"/>
    <x v="1"/>
    <x v="1"/>
    <x v="1"/>
    <n v="2"/>
    <n v="50"/>
    <n v="1705"/>
    <n v="17"/>
    <n v="1"/>
    <x v="6"/>
    <x v="6"/>
  </r>
  <r>
    <x v="11"/>
    <d v="2005-07-01T00:00:00"/>
    <s v="45 - 69"/>
    <x v="1"/>
    <x v="1"/>
    <x v="2"/>
    <n v="3"/>
    <n v="5530"/>
    <n v="3410"/>
    <n v="2903"/>
    <n v="788"/>
    <x v="6"/>
    <x v="6"/>
  </r>
  <r>
    <x v="11"/>
    <d v="2005-07-01T00:00:00"/>
    <s v="45 - 69"/>
    <x v="1"/>
    <x v="1"/>
    <x v="3"/>
    <n v="3"/>
    <n v="0"/>
    <n v="0"/>
    <n v="3"/>
    <n v="1"/>
    <x v="6"/>
    <x v="6"/>
  </r>
  <r>
    <x v="11"/>
    <d v="2005-07-01T00:00:00"/>
    <s v="45 - 69"/>
    <x v="2"/>
    <x v="1"/>
    <x v="0"/>
    <n v="1"/>
    <n v="930"/>
    <n v="1585"/>
    <n v="407"/>
    <n v="127"/>
    <x v="6"/>
    <x v="6"/>
  </r>
  <r>
    <x v="11"/>
    <d v="2005-07-01T00:00:00"/>
    <s v="45 - 69"/>
    <x v="2"/>
    <x v="1"/>
    <x v="1"/>
    <n v="2"/>
    <n v="40"/>
    <n v="1585"/>
    <n v="22"/>
    <n v="7"/>
    <x v="6"/>
    <x v="6"/>
  </r>
  <r>
    <x v="11"/>
    <d v="2005-07-01T00:00:00"/>
    <s v="45 - 69"/>
    <x v="2"/>
    <x v="1"/>
    <x v="2"/>
    <n v="3"/>
    <n v="5370"/>
    <n v="3170"/>
    <n v="3162"/>
    <n v="763"/>
    <x v="6"/>
    <x v="6"/>
  </r>
  <r>
    <x v="11"/>
    <d v="2005-07-01T00:00:00"/>
    <s v="45 - 69"/>
    <x v="2"/>
    <x v="1"/>
    <x v="3"/>
    <n v="3"/>
    <n v="0"/>
    <n v="0"/>
    <n v="3"/>
    <n v="1"/>
    <x v="6"/>
    <x v="6"/>
  </r>
  <r>
    <x v="11"/>
    <d v="2005-07-01T00:00:00"/>
    <s v="45 - 69"/>
    <x v="3"/>
    <x v="1"/>
    <x v="0"/>
    <n v="1"/>
    <n v="640"/>
    <n v="1325"/>
    <n v="291"/>
    <n v="85"/>
    <x v="6"/>
    <x v="6"/>
  </r>
  <r>
    <x v="11"/>
    <d v="2005-07-01T00:00:00"/>
    <s v="45 - 69"/>
    <x v="3"/>
    <x v="1"/>
    <x v="1"/>
    <n v="2"/>
    <n v="30"/>
    <n v="1325"/>
    <n v="18"/>
    <n v="3"/>
    <x v="6"/>
    <x v="6"/>
  </r>
  <r>
    <x v="11"/>
    <d v="2005-07-01T00:00:00"/>
    <s v="45 - 69"/>
    <x v="3"/>
    <x v="1"/>
    <x v="2"/>
    <n v="3"/>
    <n v="4640"/>
    <n v="2650"/>
    <n v="3144"/>
    <n v="654"/>
    <x v="6"/>
    <x v="6"/>
  </r>
  <r>
    <x v="11"/>
    <d v="2005-07-01T00:00:00"/>
    <s v="45 - 69"/>
    <x v="3"/>
    <x v="1"/>
    <x v="3"/>
    <n v="3"/>
    <n v="0"/>
    <n v="0"/>
    <n v="3"/>
    <n v="0"/>
    <x v="6"/>
    <x v="6"/>
  </r>
  <r>
    <x v="11"/>
    <d v="2005-07-01T00:00:00"/>
    <s v="45 - 69"/>
    <x v="4"/>
    <x v="1"/>
    <x v="0"/>
    <n v="1"/>
    <n v="600"/>
    <n v="1255"/>
    <n v="263"/>
    <n v="106"/>
    <x v="6"/>
    <x v="6"/>
  </r>
  <r>
    <x v="11"/>
    <d v="2005-07-01T00:00:00"/>
    <s v="45 - 69"/>
    <x v="4"/>
    <x v="1"/>
    <x v="1"/>
    <n v="2"/>
    <n v="20"/>
    <n v="1255"/>
    <n v="9"/>
    <n v="3"/>
    <x v="6"/>
    <x v="6"/>
  </r>
  <r>
    <x v="11"/>
    <d v="2005-07-01T00:00:00"/>
    <s v="45 - 69"/>
    <x v="4"/>
    <x v="1"/>
    <x v="2"/>
    <n v="3"/>
    <n v="4410"/>
    <n v="2510"/>
    <n v="2593"/>
    <n v="973"/>
    <x v="6"/>
    <x v="6"/>
  </r>
  <r>
    <x v="11"/>
    <d v="2005-07-01T00:00:00"/>
    <s v="45 - 69"/>
    <x v="4"/>
    <x v="1"/>
    <x v="3"/>
    <n v="3"/>
    <n v="0"/>
    <n v="0"/>
    <n v="8"/>
    <n v="3"/>
    <x v="6"/>
    <x v="6"/>
  </r>
  <r>
    <x v="11"/>
    <d v="2005-07-01T00:00:00"/>
    <s v="45 - 69"/>
    <x v="0"/>
    <x v="0"/>
    <x v="0"/>
    <n v="1"/>
    <n v="730"/>
    <n v="437.5"/>
    <n v="133"/>
    <n v="41"/>
    <x v="7"/>
    <x v="7"/>
  </r>
  <r>
    <x v="11"/>
    <d v="2005-07-01T00:00:00"/>
    <s v="45 - 69"/>
    <x v="0"/>
    <x v="0"/>
    <x v="1"/>
    <n v="2"/>
    <n v="15"/>
    <n v="437.5"/>
    <n v="7"/>
    <n v="0"/>
    <x v="7"/>
    <x v="7"/>
  </r>
  <r>
    <x v="11"/>
    <d v="2005-07-01T00:00:00"/>
    <s v="45 - 69"/>
    <x v="0"/>
    <x v="0"/>
    <x v="2"/>
    <n v="3"/>
    <n v="1010"/>
    <n v="875"/>
    <n v="324"/>
    <n v="53"/>
    <x v="7"/>
    <x v="7"/>
  </r>
  <r>
    <x v="11"/>
    <d v="2005-07-01T00:00:00"/>
    <s v="45 - 69"/>
    <x v="0"/>
    <x v="0"/>
    <x v="3"/>
    <n v="3"/>
    <n v="0"/>
    <n v="0"/>
    <n v="1"/>
    <n v="0"/>
    <x v="7"/>
    <x v="7"/>
  </r>
  <r>
    <x v="11"/>
    <d v="2005-07-01T00:00:00"/>
    <s v="45 - 69"/>
    <x v="1"/>
    <x v="1"/>
    <x v="0"/>
    <n v="1"/>
    <n v="560"/>
    <n v="367.5"/>
    <n v="247"/>
    <n v="65"/>
    <x v="7"/>
    <x v="7"/>
  </r>
  <r>
    <x v="11"/>
    <d v="2005-07-01T00:00:00"/>
    <s v="45 - 69"/>
    <x v="1"/>
    <x v="1"/>
    <x v="1"/>
    <n v="2"/>
    <n v="20"/>
    <n v="367.5"/>
    <n v="10"/>
    <n v="1"/>
    <x v="7"/>
    <x v="7"/>
  </r>
  <r>
    <x v="11"/>
    <d v="2005-07-01T00:00:00"/>
    <s v="45 - 69"/>
    <x v="1"/>
    <x v="1"/>
    <x v="2"/>
    <n v="3"/>
    <n v="895"/>
    <n v="735"/>
    <n v="476"/>
    <n v="89"/>
    <x v="7"/>
    <x v="7"/>
  </r>
  <r>
    <x v="11"/>
    <d v="2005-07-01T00:00:00"/>
    <s v="45 - 69"/>
    <x v="2"/>
    <x v="1"/>
    <x v="0"/>
    <n v="1"/>
    <n v="430"/>
    <n v="325"/>
    <n v="199"/>
    <n v="61"/>
    <x v="7"/>
    <x v="7"/>
  </r>
  <r>
    <x v="11"/>
    <d v="2005-07-01T00:00:00"/>
    <s v="45 - 69"/>
    <x v="2"/>
    <x v="1"/>
    <x v="1"/>
    <n v="2"/>
    <n v="15"/>
    <n v="325"/>
    <n v="8"/>
    <n v="2"/>
    <x v="7"/>
    <x v="7"/>
  </r>
  <r>
    <x v="11"/>
    <d v="2005-07-01T00:00:00"/>
    <s v="45 - 69"/>
    <x v="2"/>
    <x v="1"/>
    <x v="2"/>
    <n v="3"/>
    <n v="855"/>
    <n v="650"/>
    <n v="474"/>
    <n v="154"/>
    <x v="7"/>
    <x v="7"/>
  </r>
  <r>
    <x v="11"/>
    <d v="2005-07-01T00:00:00"/>
    <s v="45 - 69"/>
    <x v="2"/>
    <x v="1"/>
    <x v="3"/>
    <n v="3"/>
    <n v="0"/>
    <n v="0"/>
    <n v="2"/>
    <n v="0"/>
    <x v="7"/>
    <x v="7"/>
  </r>
  <r>
    <x v="11"/>
    <d v="2005-07-01T00:00:00"/>
    <s v="45 - 69"/>
    <x v="3"/>
    <x v="1"/>
    <x v="0"/>
    <n v="1"/>
    <n v="290"/>
    <n v="240"/>
    <n v="146"/>
    <n v="57"/>
    <x v="7"/>
    <x v="7"/>
  </r>
  <r>
    <x v="11"/>
    <d v="2005-07-01T00:00:00"/>
    <s v="45 - 69"/>
    <x v="3"/>
    <x v="1"/>
    <x v="1"/>
    <n v="2"/>
    <n v="5"/>
    <n v="240"/>
    <n v="1"/>
    <n v="0"/>
    <x v="7"/>
    <x v="7"/>
  </r>
  <r>
    <x v="11"/>
    <d v="2005-07-01T00:00:00"/>
    <s v="45 - 69"/>
    <x v="3"/>
    <x v="1"/>
    <x v="2"/>
    <n v="3"/>
    <n v="670"/>
    <n v="480"/>
    <n v="395"/>
    <n v="141"/>
    <x v="7"/>
    <x v="7"/>
  </r>
  <r>
    <x v="11"/>
    <d v="2005-07-01T00:00:00"/>
    <s v="45 - 69"/>
    <x v="3"/>
    <x v="1"/>
    <x v="3"/>
    <n v="3"/>
    <n v="0"/>
    <n v="0"/>
    <n v="1"/>
    <n v="0"/>
    <x v="7"/>
    <x v="7"/>
  </r>
  <r>
    <x v="11"/>
    <d v="2005-07-01T00:00:00"/>
    <s v="45 - 69"/>
    <x v="4"/>
    <x v="1"/>
    <x v="0"/>
    <n v="1"/>
    <n v="270"/>
    <n v="217.5"/>
    <n v="106"/>
    <n v="34"/>
    <x v="7"/>
    <x v="7"/>
  </r>
  <r>
    <x v="11"/>
    <d v="2005-07-01T00:00:00"/>
    <s v="45 - 69"/>
    <x v="4"/>
    <x v="1"/>
    <x v="1"/>
    <n v="2"/>
    <n v="10"/>
    <n v="217.5"/>
    <n v="3"/>
    <n v="0"/>
    <x v="7"/>
    <x v="7"/>
  </r>
  <r>
    <x v="11"/>
    <d v="2005-07-01T00:00:00"/>
    <s v="45 - 69"/>
    <x v="4"/>
    <x v="1"/>
    <x v="2"/>
    <n v="3"/>
    <n v="585"/>
    <n v="435"/>
    <n v="341"/>
    <n v="88"/>
    <x v="7"/>
    <x v="7"/>
  </r>
  <r>
    <x v="11"/>
    <d v="2005-07-01T00:00:00"/>
    <s v="45 - 69"/>
    <x v="4"/>
    <x v="1"/>
    <x v="3"/>
    <n v="3"/>
    <n v="0"/>
    <n v="0"/>
    <n v="2"/>
    <n v="0"/>
    <x v="7"/>
    <x v="7"/>
  </r>
  <r>
    <x v="11"/>
    <d v="2005-07-01T00:00:00"/>
    <s v="45 - 69"/>
    <x v="0"/>
    <x v="0"/>
    <x v="0"/>
    <n v="1"/>
    <n v="1130"/>
    <n v="1440"/>
    <n v="248"/>
    <n v="146"/>
    <x v="8"/>
    <x v="8"/>
  </r>
  <r>
    <x v="11"/>
    <d v="2005-07-01T00:00:00"/>
    <s v="45 - 69"/>
    <x v="0"/>
    <x v="0"/>
    <x v="1"/>
    <n v="2"/>
    <n v="130"/>
    <n v="1440"/>
    <n v="18"/>
    <n v="12"/>
    <x v="8"/>
    <x v="8"/>
  </r>
  <r>
    <x v="11"/>
    <d v="2005-07-01T00:00:00"/>
    <s v="45 - 69"/>
    <x v="0"/>
    <x v="0"/>
    <x v="2"/>
    <n v="3"/>
    <n v="4500"/>
    <n v="2880"/>
    <n v="1815"/>
    <n v="648"/>
    <x v="8"/>
    <x v="8"/>
  </r>
  <r>
    <x v="11"/>
    <d v="2005-07-01T00:00:00"/>
    <s v="45 - 69"/>
    <x v="0"/>
    <x v="0"/>
    <x v="3"/>
    <n v="3"/>
    <n v="0"/>
    <n v="0"/>
    <n v="11"/>
    <n v="1"/>
    <x v="8"/>
    <x v="8"/>
  </r>
  <r>
    <x v="11"/>
    <d v="2005-07-01T00:00:00"/>
    <s v="45 - 69"/>
    <x v="1"/>
    <x v="1"/>
    <x v="0"/>
    <n v="1"/>
    <n v="870"/>
    <n v="1287.5"/>
    <n v="263"/>
    <n v="136"/>
    <x v="8"/>
    <x v="8"/>
  </r>
  <r>
    <x v="11"/>
    <d v="2005-07-01T00:00:00"/>
    <s v="45 - 69"/>
    <x v="1"/>
    <x v="1"/>
    <x v="1"/>
    <n v="2"/>
    <n v="90"/>
    <n v="1287.5"/>
    <n v="22"/>
    <n v="10"/>
    <x v="8"/>
    <x v="8"/>
  </r>
  <r>
    <x v="11"/>
    <d v="2005-07-01T00:00:00"/>
    <s v="45 - 69"/>
    <x v="1"/>
    <x v="1"/>
    <x v="2"/>
    <n v="3"/>
    <n v="4180"/>
    <n v="2575"/>
    <n v="2236"/>
    <n v="759"/>
    <x v="8"/>
    <x v="8"/>
  </r>
  <r>
    <x v="11"/>
    <d v="2005-07-01T00:00:00"/>
    <s v="45 - 69"/>
    <x v="1"/>
    <x v="1"/>
    <x v="3"/>
    <n v="3"/>
    <n v="0"/>
    <n v="0"/>
    <n v="7"/>
    <n v="0"/>
    <x v="8"/>
    <x v="8"/>
  </r>
  <r>
    <x v="11"/>
    <d v="2005-07-01T00:00:00"/>
    <s v="45 - 69"/>
    <x v="2"/>
    <x v="1"/>
    <x v="0"/>
    <n v="1"/>
    <n v="710"/>
    <n v="1247.5"/>
    <n v="273"/>
    <n v="127"/>
    <x v="8"/>
    <x v="8"/>
  </r>
  <r>
    <x v="11"/>
    <d v="2005-07-01T00:00:00"/>
    <s v="45 - 69"/>
    <x v="2"/>
    <x v="1"/>
    <x v="1"/>
    <n v="2"/>
    <n v="60"/>
    <n v="1247.5"/>
    <n v="20"/>
    <n v="8"/>
    <x v="8"/>
    <x v="8"/>
  </r>
  <r>
    <x v="11"/>
    <d v="2005-07-01T00:00:00"/>
    <s v="45 - 69"/>
    <x v="2"/>
    <x v="1"/>
    <x v="2"/>
    <n v="3"/>
    <n v="4230"/>
    <n v="2495"/>
    <n v="2616"/>
    <n v="736"/>
    <x v="8"/>
    <x v="8"/>
  </r>
  <r>
    <x v="11"/>
    <d v="2005-07-01T00:00:00"/>
    <s v="45 - 69"/>
    <x v="2"/>
    <x v="1"/>
    <x v="3"/>
    <n v="3"/>
    <n v="0"/>
    <n v="0"/>
    <n v="5"/>
    <n v="2"/>
    <x v="8"/>
    <x v="8"/>
  </r>
  <r>
    <x v="11"/>
    <d v="2005-07-01T00:00:00"/>
    <s v="45 - 69"/>
    <x v="3"/>
    <x v="1"/>
    <x v="0"/>
    <n v="1"/>
    <n v="490"/>
    <n v="932.5"/>
    <n v="163"/>
    <n v="69"/>
    <x v="8"/>
    <x v="8"/>
  </r>
  <r>
    <x v="11"/>
    <d v="2005-07-01T00:00:00"/>
    <s v="45 - 69"/>
    <x v="3"/>
    <x v="1"/>
    <x v="1"/>
    <n v="2"/>
    <n v="40"/>
    <n v="932.5"/>
    <n v="17"/>
    <n v="6"/>
    <x v="8"/>
    <x v="8"/>
  </r>
  <r>
    <x v="11"/>
    <d v="2005-07-01T00:00:00"/>
    <s v="45 - 69"/>
    <x v="3"/>
    <x v="1"/>
    <x v="2"/>
    <n v="3"/>
    <n v="3200"/>
    <n v="1865"/>
    <n v="2095"/>
    <n v="605"/>
    <x v="8"/>
    <x v="8"/>
  </r>
  <r>
    <x v="11"/>
    <d v="2005-07-01T00:00:00"/>
    <s v="45 - 69"/>
    <x v="3"/>
    <x v="1"/>
    <x v="3"/>
    <n v="3"/>
    <n v="0"/>
    <n v="0"/>
    <n v="12"/>
    <n v="4"/>
    <x v="8"/>
    <x v="8"/>
  </r>
  <r>
    <x v="11"/>
    <d v="2005-07-01T00:00:00"/>
    <s v="45 - 69"/>
    <x v="4"/>
    <x v="1"/>
    <x v="0"/>
    <n v="1"/>
    <n v="370"/>
    <n v="802.5"/>
    <n v="112"/>
    <n v="61"/>
    <x v="8"/>
    <x v="8"/>
  </r>
  <r>
    <x v="11"/>
    <d v="2005-07-01T00:00:00"/>
    <s v="45 - 69"/>
    <x v="4"/>
    <x v="1"/>
    <x v="1"/>
    <n v="2"/>
    <n v="40"/>
    <n v="802.5"/>
    <n v="11"/>
    <n v="5"/>
    <x v="8"/>
    <x v="8"/>
  </r>
  <r>
    <x v="11"/>
    <d v="2005-07-01T00:00:00"/>
    <s v="45 - 69"/>
    <x v="4"/>
    <x v="1"/>
    <x v="2"/>
    <n v="3"/>
    <n v="2800"/>
    <n v="1605"/>
    <n v="1594"/>
    <n v="520"/>
    <x v="8"/>
    <x v="8"/>
  </r>
  <r>
    <x v="11"/>
    <d v="2005-07-01T00:00:00"/>
    <s v="45 - 69"/>
    <x v="4"/>
    <x v="1"/>
    <x v="3"/>
    <n v="3"/>
    <n v="0"/>
    <n v="0"/>
    <n v="10"/>
    <n v="2"/>
    <x v="8"/>
    <x v="8"/>
  </r>
  <r>
    <x v="11"/>
    <d v="2005-07-01T00:00:00"/>
    <s v="45 - 69"/>
    <x v="0"/>
    <x v="0"/>
    <x v="0"/>
    <n v="1"/>
    <n v="500"/>
    <n v="1040"/>
    <n v="144"/>
    <n v="17"/>
    <x v="9"/>
    <x v="9"/>
  </r>
  <r>
    <x v="11"/>
    <d v="2005-07-01T00:00:00"/>
    <s v="45 - 69"/>
    <x v="0"/>
    <x v="0"/>
    <x v="1"/>
    <n v="2"/>
    <n v="20"/>
    <n v="1040"/>
    <n v="8"/>
    <n v="1"/>
    <x v="9"/>
    <x v="9"/>
  </r>
  <r>
    <x v="11"/>
    <d v="2005-07-01T00:00:00"/>
    <s v="45 - 69"/>
    <x v="0"/>
    <x v="0"/>
    <x v="2"/>
    <n v="3"/>
    <n v="3640"/>
    <n v="2080"/>
    <n v="1878"/>
    <n v="261"/>
    <x v="9"/>
    <x v="9"/>
  </r>
  <r>
    <x v="11"/>
    <d v="2005-07-01T00:00:00"/>
    <s v="45 - 69"/>
    <x v="0"/>
    <x v="0"/>
    <x v="3"/>
    <n v="3"/>
    <n v="0"/>
    <n v="0"/>
    <n v="2"/>
    <n v="1"/>
    <x v="9"/>
    <x v="9"/>
  </r>
  <r>
    <x v="11"/>
    <d v="2005-07-01T00:00:00"/>
    <s v="45 - 69"/>
    <x v="1"/>
    <x v="1"/>
    <x v="0"/>
    <n v="1"/>
    <n v="350"/>
    <n v="870"/>
    <n v="144"/>
    <n v="26"/>
    <x v="9"/>
    <x v="9"/>
  </r>
  <r>
    <x v="11"/>
    <d v="2005-07-01T00:00:00"/>
    <s v="45 - 69"/>
    <x v="1"/>
    <x v="1"/>
    <x v="1"/>
    <n v="2"/>
    <n v="20"/>
    <n v="870"/>
    <n v="6"/>
    <n v="2"/>
    <x v="9"/>
    <x v="9"/>
  </r>
  <r>
    <x v="11"/>
    <d v="2005-07-01T00:00:00"/>
    <s v="45 - 69"/>
    <x v="1"/>
    <x v="1"/>
    <x v="2"/>
    <n v="3"/>
    <n v="3120"/>
    <n v="1740"/>
    <n v="1947"/>
    <n v="361"/>
    <x v="9"/>
    <x v="9"/>
  </r>
  <r>
    <x v="11"/>
    <d v="2005-07-01T00:00:00"/>
    <s v="45 - 69"/>
    <x v="1"/>
    <x v="1"/>
    <x v="3"/>
    <n v="3"/>
    <n v="0"/>
    <n v="0"/>
    <n v="4"/>
    <n v="0"/>
    <x v="9"/>
    <x v="9"/>
  </r>
  <r>
    <x v="11"/>
    <d v="2005-07-01T00:00:00"/>
    <s v="45 - 69"/>
    <x v="2"/>
    <x v="1"/>
    <x v="0"/>
    <n v="1"/>
    <n v="290"/>
    <n v="822.5"/>
    <n v="137"/>
    <n v="22"/>
    <x v="9"/>
    <x v="9"/>
  </r>
  <r>
    <x v="11"/>
    <d v="2005-07-01T00:00:00"/>
    <s v="45 - 69"/>
    <x v="2"/>
    <x v="1"/>
    <x v="1"/>
    <n v="2"/>
    <n v="10"/>
    <n v="822.5"/>
    <n v="7"/>
    <n v="2"/>
    <x v="9"/>
    <x v="9"/>
  </r>
  <r>
    <x v="11"/>
    <d v="2005-07-01T00:00:00"/>
    <s v="45 - 69"/>
    <x v="2"/>
    <x v="1"/>
    <x v="2"/>
    <n v="3"/>
    <n v="2990"/>
    <n v="1645"/>
    <n v="2054"/>
    <n v="329"/>
    <x v="9"/>
    <x v="9"/>
  </r>
  <r>
    <x v="11"/>
    <d v="2005-07-01T00:00:00"/>
    <s v="45 - 69"/>
    <x v="3"/>
    <x v="1"/>
    <x v="0"/>
    <n v="1"/>
    <n v="220"/>
    <n v="645"/>
    <n v="105"/>
    <n v="18"/>
    <x v="9"/>
    <x v="9"/>
  </r>
  <r>
    <x v="11"/>
    <d v="2005-07-01T00:00:00"/>
    <s v="45 - 69"/>
    <x v="3"/>
    <x v="1"/>
    <x v="1"/>
    <n v="2"/>
    <n v="5"/>
    <n v="645"/>
    <n v="1"/>
    <n v="0"/>
    <x v="9"/>
    <x v="9"/>
  </r>
  <r>
    <x v="11"/>
    <d v="2005-07-01T00:00:00"/>
    <s v="45 - 69"/>
    <x v="3"/>
    <x v="1"/>
    <x v="2"/>
    <n v="3"/>
    <n v="2350"/>
    <n v="1290"/>
    <n v="1583"/>
    <n v="314"/>
    <x v="9"/>
    <x v="9"/>
  </r>
  <r>
    <x v="11"/>
    <d v="2005-07-01T00:00:00"/>
    <s v="45 - 69"/>
    <x v="3"/>
    <x v="1"/>
    <x v="3"/>
    <n v="3"/>
    <n v="0"/>
    <n v="0"/>
    <n v="3"/>
    <n v="1"/>
    <x v="9"/>
    <x v="9"/>
  </r>
  <r>
    <x v="11"/>
    <d v="2005-07-01T00:00:00"/>
    <s v="45 - 69"/>
    <x v="4"/>
    <x v="1"/>
    <x v="0"/>
    <n v="1"/>
    <n v="180"/>
    <n v="582.5"/>
    <n v="73"/>
    <n v="9"/>
    <x v="9"/>
    <x v="9"/>
  </r>
  <r>
    <x v="11"/>
    <d v="2005-07-01T00:00:00"/>
    <s v="45 - 69"/>
    <x v="4"/>
    <x v="1"/>
    <x v="1"/>
    <n v="2"/>
    <n v="5"/>
    <n v="582.5"/>
    <n v="2"/>
    <n v="1"/>
    <x v="9"/>
    <x v="9"/>
  </r>
  <r>
    <x v="11"/>
    <d v="2005-07-01T00:00:00"/>
    <s v="45 - 69"/>
    <x v="4"/>
    <x v="1"/>
    <x v="2"/>
    <n v="3"/>
    <n v="2150"/>
    <n v="1165"/>
    <n v="1373"/>
    <n v="252"/>
    <x v="9"/>
    <x v="9"/>
  </r>
  <r>
    <x v="11"/>
    <d v="2005-07-01T00:00:00"/>
    <s v="45 - 69"/>
    <x v="4"/>
    <x v="1"/>
    <x v="3"/>
    <n v="3"/>
    <n v="0"/>
    <n v="0"/>
    <n v="13"/>
    <n v="2"/>
    <x v="9"/>
    <x v="9"/>
  </r>
  <r>
    <x v="11"/>
    <d v="2005-07-01T00:00:00"/>
    <s v="45 - 69"/>
    <x v="0"/>
    <x v="0"/>
    <x v="0"/>
    <n v="1"/>
    <n v="730"/>
    <n v="1462.5"/>
    <n v="186"/>
    <n v="73"/>
    <x v="10"/>
    <x v="10"/>
  </r>
  <r>
    <x v="11"/>
    <d v="2005-07-01T00:00:00"/>
    <s v="45 - 69"/>
    <x v="0"/>
    <x v="0"/>
    <x v="1"/>
    <n v="2"/>
    <n v="80"/>
    <n v="1462.5"/>
    <n v="17"/>
    <n v="8"/>
    <x v="10"/>
    <x v="10"/>
  </r>
  <r>
    <x v="11"/>
    <d v="2005-07-01T00:00:00"/>
    <s v="45 - 69"/>
    <x v="0"/>
    <x v="0"/>
    <x v="2"/>
    <n v="3"/>
    <n v="5040"/>
    <n v="2925"/>
    <n v="1831"/>
    <n v="821"/>
    <x v="10"/>
    <x v="10"/>
  </r>
  <r>
    <x v="11"/>
    <d v="2005-07-01T00:00:00"/>
    <s v="45 - 69"/>
    <x v="0"/>
    <x v="0"/>
    <x v="3"/>
    <n v="3"/>
    <n v="0"/>
    <n v="0"/>
    <n v="9"/>
    <n v="4"/>
    <x v="10"/>
    <x v="10"/>
  </r>
  <r>
    <x v="11"/>
    <d v="2005-07-01T00:00:00"/>
    <s v="45 - 69"/>
    <x v="1"/>
    <x v="1"/>
    <x v="0"/>
    <n v="1"/>
    <n v="610"/>
    <n v="1302.5"/>
    <n v="214"/>
    <n v="90"/>
    <x v="10"/>
    <x v="10"/>
  </r>
  <r>
    <x v="11"/>
    <d v="2005-07-01T00:00:00"/>
    <s v="45 - 69"/>
    <x v="1"/>
    <x v="1"/>
    <x v="1"/>
    <n v="2"/>
    <n v="70"/>
    <n v="1302.5"/>
    <n v="18"/>
    <n v="9"/>
    <x v="10"/>
    <x v="10"/>
  </r>
  <r>
    <x v="11"/>
    <d v="2005-07-01T00:00:00"/>
    <s v="45 - 69"/>
    <x v="1"/>
    <x v="1"/>
    <x v="2"/>
    <n v="3"/>
    <n v="4520"/>
    <n v="2605"/>
    <n v="2581"/>
    <n v="898"/>
    <x v="10"/>
    <x v="10"/>
  </r>
  <r>
    <x v="11"/>
    <d v="2005-07-01T00:00:00"/>
    <s v="45 - 69"/>
    <x v="1"/>
    <x v="1"/>
    <x v="3"/>
    <n v="3"/>
    <n v="0"/>
    <n v="0"/>
    <n v="9"/>
    <n v="4"/>
    <x v="10"/>
    <x v="10"/>
  </r>
  <r>
    <x v="11"/>
    <d v="2005-07-01T00:00:00"/>
    <s v="45 - 69"/>
    <x v="2"/>
    <x v="1"/>
    <x v="0"/>
    <n v="1"/>
    <n v="430"/>
    <n v="1222.5"/>
    <n v="220"/>
    <n v="76"/>
    <x v="10"/>
    <x v="10"/>
  </r>
  <r>
    <x v="11"/>
    <d v="2005-07-01T00:00:00"/>
    <s v="45 - 69"/>
    <x v="2"/>
    <x v="1"/>
    <x v="1"/>
    <n v="2"/>
    <n v="60"/>
    <n v="1222.5"/>
    <n v="24"/>
    <n v="10"/>
    <x v="10"/>
    <x v="10"/>
  </r>
  <r>
    <x v="11"/>
    <d v="2005-07-01T00:00:00"/>
    <s v="45 - 69"/>
    <x v="2"/>
    <x v="1"/>
    <x v="2"/>
    <n v="3"/>
    <n v="4400"/>
    <n v="2445"/>
    <n v="2833"/>
    <n v="792"/>
    <x v="10"/>
    <x v="10"/>
  </r>
  <r>
    <x v="11"/>
    <d v="2005-07-01T00:00:00"/>
    <s v="45 - 69"/>
    <x v="2"/>
    <x v="1"/>
    <x v="3"/>
    <n v="3"/>
    <n v="0"/>
    <n v="0"/>
    <n v="4"/>
    <n v="1"/>
    <x v="10"/>
    <x v="10"/>
  </r>
  <r>
    <x v="11"/>
    <d v="2005-07-01T00:00:00"/>
    <s v="45 - 69"/>
    <x v="3"/>
    <x v="1"/>
    <x v="0"/>
    <n v="1"/>
    <n v="310"/>
    <n v="982.5"/>
    <n v="142"/>
    <n v="44"/>
    <x v="10"/>
    <x v="10"/>
  </r>
  <r>
    <x v="11"/>
    <d v="2005-07-01T00:00:00"/>
    <s v="45 - 69"/>
    <x v="3"/>
    <x v="1"/>
    <x v="1"/>
    <n v="2"/>
    <n v="30"/>
    <n v="982.5"/>
    <n v="17"/>
    <n v="3"/>
    <x v="10"/>
    <x v="10"/>
  </r>
  <r>
    <x v="11"/>
    <d v="2005-07-01T00:00:00"/>
    <s v="45 - 69"/>
    <x v="3"/>
    <x v="1"/>
    <x v="2"/>
    <n v="3"/>
    <n v="3590"/>
    <n v="1965"/>
    <n v="2387"/>
    <n v="708"/>
    <x v="10"/>
    <x v="10"/>
  </r>
  <r>
    <x v="11"/>
    <d v="2005-07-01T00:00:00"/>
    <s v="45 - 69"/>
    <x v="3"/>
    <x v="1"/>
    <x v="3"/>
    <n v="3"/>
    <n v="0"/>
    <n v="0"/>
    <n v="7"/>
    <n v="0"/>
    <x v="10"/>
    <x v="10"/>
  </r>
  <r>
    <x v="11"/>
    <d v="2005-07-01T00:00:00"/>
    <s v="45 - 69"/>
    <x v="4"/>
    <x v="1"/>
    <x v="0"/>
    <n v="1"/>
    <n v="240"/>
    <n v="865"/>
    <n v="89"/>
    <n v="32"/>
    <x v="10"/>
    <x v="10"/>
  </r>
  <r>
    <x v="11"/>
    <d v="2005-07-01T00:00:00"/>
    <s v="45 - 69"/>
    <x v="4"/>
    <x v="1"/>
    <x v="1"/>
    <n v="2"/>
    <n v="30"/>
    <n v="865"/>
    <n v="14"/>
    <n v="6"/>
    <x v="10"/>
    <x v="10"/>
  </r>
  <r>
    <x v="11"/>
    <d v="2005-07-01T00:00:00"/>
    <s v="45 - 69"/>
    <x v="4"/>
    <x v="1"/>
    <x v="2"/>
    <n v="3"/>
    <n v="3190"/>
    <n v="1730"/>
    <n v="1832"/>
    <n v="592"/>
    <x v="10"/>
    <x v="10"/>
  </r>
  <r>
    <x v="11"/>
    <d v="2005-07-01T00:00:00"/>
    <s v="45 - 69"/>
    <x v="4"/>
    <x v="1"/>
    <x v="3"/>
    <n v="3"/>
    <n v="0"/>
    <n v="0"/>
    <n v="16"/>
    <n v="5"/>
    <x v="10"/>
    <x v="10"/>
  </r>
  <r>
    <x v="11"/>
    <d v="2005-07-01T00:00:00"/>
    <s v="45 - 69"/>
    <x v="0"/>
    <x v="0"/>
    <x v="0"/>
    <n v="1"/>
    <n v="470"/>
    <n v="612.5"/>
    <n v="163"/>
    <n v="46"/>
    <x v="11"/>
    <x v="11"/>
  </r>
  <r>
    <x v="11"/>
    <d v="2005-07-01T00:00:00"/>
    <s v="45 - 69"/>
    <x v="0"/>
    <x v="0"/>
    <x v="1"/>
    <n v="2"/>
    <n v="35"/>
    <n v="612.5"/>
    <n v="14"/>
    <n v="4"/>
    <x v="11"/>
    <x v="11"/>
  </r>
  <r>
    <x v="11"/>
    <d v="2005-07-01T00:00:00"/>
    <s v="45 - 69"/>
    <x v="0"/>
    <x v="0"/>
    <x v="2"/>
    <n v="3"/>
    <n v="1945"/>
    <n v="1225"/>
    <n v="881"/>
    <n v="288"/>
    <x v="11"/>
    <x v="11"/>
  </r>
  <r>
    <x v="11"/>
    <d v="2005-07-01T00:00:00"/>
    <s v="45 - 69"/>
    <x v="0"/>
    <x v="0"/>
    <x v="3"/>
    <n v="3"/>
    <n v="0"/>
    <n v="0"/>
    <n v="1"/>
    <n v="0"/>
    <x v="11"/>
    <x v="11"/>
  </r>
  <r>
    <x v="11"/>
    <d v="2005-07-01T00:00:00"/>
    <s v="45 - 69"/>
    <x v="1"/>
    <x v="1"/>
    <x v="0"/>
    <n v="1"/>
    <n v="370"/>
    <n v="540"/>
    <n v="155"/>
    <n v="47"/>
    <x v="11"/>
    <x v="11"/>
  </r>
  <r>
    <x v="11"/>
    <d v="2005-07-01T00:00:00"/>
    <s v="45 - 69"/>
    <x v="1"/>
    <x v="1"/>
    <x v="1"/>
    <n v="2"/>
    <n v="20"/>
    <n v="540"/>
    <n v="12"/>
    <n v="0"/>
    <x v="11"/>
    <x v="11"/>
  </r>
  <r>
    <x v="11"/>
    <d v="2005-07-01T00:00:00"/>
    <s v="45 - 69"/>
    <x v="1"/>
    <x v="1"/>
    <x v="2"/>
    <n v="3"/>
    <n v="1770"/>
    <n v="1080"/>
    <n v="997"/>
    <n v="249"/>
    <x v="11"/>
    <x v="11"/>
  </r>
  <r>
    <x v="11"/>
    <d v="2005-07-01T00:00:00"/>
    <s v="45 - 69"/>
    <x v="2"/>
    <x v="1"/>
    <x v="0"/>
    <n v="1"/>
    <n v="290"/>
    <n v="490"/>
    <n v="141"/>
    <n v="35"/>
    <x v="11"/>
    <x v="11"/>
  </r>
  <r>
    <x v="11"/>
    <d v="2005-07-01T00:00:00"/>
    <s v="45 - 69"/>
    <x v="2"/>
    <x v="1"/>
    <x v="1"/>
    <n v="2"/>
    <n v="20"/>
    <n v="490"/>
    <n v="10"/>
    <n v="2"/>
    <x v="11"/>
    <x v="11"/>
  </r>
  <r>
    <x v="11"/>
    <d v="2005-07-01T00:00:00"/>
    <s v="45 - 69"/>
    <x v="2"/>
    <x v="1"/>
    <x v="2"/>
    <n v="3"/>
    <n v="1645"/>
    <n v="980"/>
    <n v="1048"/>
    <n v="248"/>
    <x v="11"/>
    <x v="11"/>
  </r>
  <r>
    <x v="11"/>
    <d v="2005-07-01T00:00:00"/>
    <s v="45 - 69"/>
    <x v="2"/>
    <x v="1"/>
    <x v="3"/>
    <n v="3"/>
    <n v="0"/>
    <n v="0"/>
    <n v="3"/>
    <n v="1"/>
    <x v="11"/>
    <x v="11"/>
  </r>
  <r>
    <x v="11"/>
    <d v="2005-07-01T00:00:00"/>
    <s v="45 - 69"/>
    <x v="3"/>
    <x v="1"/>
    <x v="0"/>
    <n v="1"/>
    <n v="200"/>
    <n v="400"/>
    <n v="90"/>
    <n v="22"/>
    <x v="11"/>
    <x v="11"/>
  </r>
  <r>
    <x v="11"/>
    <d v="2005-07-01T00:00:00"/>
    <s v="45 - 69"/>
    <x v="3"/>
    <x v="1"/>
    <x v="1"/>
    <n v="2"/>
    <n v="10"/>
    <n v="400"/>
    <n v="10"/>
    <n v="3"/>
    <x v="11"/>
    <x v="11"/>
  </r>
  <r>
    <x v="11"/>
    <d v="2005-07-01T00:00:00"/>
    <s v="45 - 69"/>
    <x v="3"/>
    <x v="1"/>
    <x v="2"/>
    <n v="3"/>
    <n v="1395"/>
    <n v="800"/>
    <n v="907"/>
    <n v="262"/>
    <x v="11"/>
    <x v="11"/>
  </r>
  <r>
    <x v="11"/>
    <d v="2005-07-01T00:00:00"/>
    <s v="45 - 69"/>
    <x v="3"/>
    <x v="1"/>
    <x v="3"/>
    <n v="3"/>
    <n v="0"/>
    <n v="0"/>
    <n v="2"/>
    <n v="0"/>
    <x v="11"/>
    <x v="11"/>
  </r>
  <r>
    <x v="11"/>
    <d v="2005-07-01T00:00:00"/>
    <s v="45 - 69"/>
    <x v="4"/>
    <x v="1"/>
    <x v="0"/>
    <n v="1"/>
    <n v="180"/>
    <n v="385"/>
    <n v="75"/>
    <n v="27"/>
    <x v="11"/>
    <x v="11"/>
  </r>
  <r>
    <x v="11"/>
    <d v="2005-07-01T00:00:00"/>
    <s v="45 - 69"/>
    <x v="4"/>
    <x v="1"/>
    <x v="1"/>
    <n v="2"/>
    <n v="10"/>
    <n v="385"/>
    <n v="4"/>
    <n v="0"/>
    <x v="11"/>
    <x v="11"/>
  </r>
  <r>
    <x v="11"/>
    <d v="2005-07-01T00:00:00"/>
    <s v="45 - 69"/>
    <x v="4"/>
    <x v="1"/>
    <x v="2"/>
    <n v="3"/>
    <n v="1345"/>
    <n v="770"/>
    <n v="779"/>
    <n v="296"/>
    <x v="11"/>
    <x v="11"/>
  </r>
  <r>
    <x v="11"/>
    <d v="2005-07-01T00:00:00"/>
    <s v="45 - 69"/>
    <x v="4"/>
    <x v="1"/>
    <x v="3"/>
    <n v="3"/>
    <n v="0"/>
    <n v="0"/>
    <n v="6"/>
    <n v="3"/>
    <x v="11"/>
    <x v="11"/>
  </r>
  <r>
    <x v="11"/>
    <d v="2005-07-01T00:00:00"/>
    <s v="45 - 69"/>
    <x v="0"/>
    <x v="0"/>
    <x v="0"/>
    <n v="1"/>
    <n v="890"/>
    <n v="2487.5"/>
    <n v="286"/>
    <n v="68"/>
    <x v="12"/>
    <x v="12"/>
  </r>
  <r>
    <x v="11"/>
    <d v="2005-07-01T00:00:00"/>
    <s v="45 - 69"/>
    <x v="0"/>
    <x v="0"/>
    <x v="1"/>
    <n v="2"/>
    <n v="600"/>
    <n v="2487.5"/>
    <n v="127"/>
    <n v="18"/>
    <x v="12"/>
    <x v="12"/>
  </r>
  <r>
    <x v="11"/>
    <d v="2005-07-01T00:00:00"/>
    <s v="45 - 69"/>
    <x v="0"/>
    <x v="0"/>
    <x v="2"/>
    <n v="3"/>
    <n v="8470"/>
    <n v="4975"/>
    <n v="3197"/>
    <n v="881"/>
    <x v="12"/>
    <x v="12"/>
  </r>
  <r>
    <x v="11"/>
    <d v="2005-07-01T00:00:00"/>
    <s v="45 - 69"/>
    <x v="0"/>
    <x v="0"/>
    <x v="3"/>
    <n v="3"/>
    <n v="0"/>
    <n v="0"/>
    <n v="40"/>
    <n v="13"/>
    <x v="12"/>
    <x v="12"/>
  </r>
  <r>
    <x v="11"/>
    <d v="2005-07-01T00:00:00"/>
    <s v="45 - 69"/>
    <x v="1"/>
    <x v="1"/>
    <x v="0"/>
    <n v="1"/>
    <n v="620"/>
    <n v="2117.5"/>
    <n v="271"/>
    <n v="70"/>
    <x v="12"/>
    <x v="12"/>
  </r>
  <r>
    <x v="11"/>
    <d v="2005-07-01T00:00:00"/>
    <s v="45 - 69"/>
    <x v="1"/>
    <x v="1"/>
    <x v="1"/>
    <n v="2"/>
    <n v="490"/>
    <n v="2117.5"/>
    <n v="160"/>
    <n v="27"/>
    <x v="12"/>
    <x v="12"/>
  </r>
  <r>
    <x v="11"/>
    <d v="2005-07-01T00:00:00"/>
    <s v="45 - 69"/>
    <x v="1"/>
    <x v="1"/>
    <x v="2"/>
    <n v="3"/>
    <n v="7370"/>
    <n v="4235"/>
    <n v="3875"/>
    <n v="1126"/>
    <x v="12"/>
    <x v="12"/>
  </r>
  <r>
    <x v="11"/>
    <d v="2005-07-01T00:00:00"/>
    <s v="45 - 69"/>
    <x v="1"/>
    <x v="1"/>
    <x v="3"/>
    <n v="3"/>
    <n v="0"/>
    <n v="0"/>
    <n v="34"/>
    <n v="8"/>
    <x v="12"/>
    <x v="12"/>
  </r>
  <r>
    <x v="11"/>
    <d v="2005-07-01T00:00:00"/>
    <s v="45 - 69"/>
    <x v="2"/>
    <x v="1"/>
    <x v="0"/>
    <n v="1"/>
    <n v="470"/>
    <n v="1895"/>
    <n v="239"/>
    <n v="68"/>
    <x v="12"/>
    <x v="12"/>
  </r>
  <r>
    <x v="11"/>
    <d v="2005-07-01T00:00:00"/>
    <s v="45 - 69"/>
    <x v="2"/>
    <x v="1"/>
    <x v="1"/>
    <n v="2"/>
    <n v="430"/>
    <n v="1895"/>
    <n v="159"/>
    <n v="22"/>
    <x v="12"/>
    <x v="12"/>
  </r>
  <r>
    <x v="11"/>
    <d v="2005-07-01T00:00:00"/>
    <s v="45 - 69"/>
    <x v="2"/>
    <x v="1"/>
    <x v="2"/>
    <n v="3"/>
    <n v="6670"/>
    <n v="3790"/>
    <n v="4038"/>
    <n v="1229"/>
    <x v="12"/>
    <x v="12"/>
  </r>
  <r>
    <x v="11"/>
    <d v="2005-07-01T00:00:00"/>
    <s v="45 - 69"/>
    <x v="2"/>
    <x v="1"/>
    <x v="3"/>
    <n v="3"/>
    <n v="0"/>
    <n v="0"/>
    <n v="15"/>
    <n v="4"/>
    <x v="12"/>
    <x v="12"/>
  </r>
  <r>
    <x v="11"/>
    <d v="2005-07-01T00:00:00"/>
    <s v="45 - 69"/>
    <x v="3"/>
    <x v="1"/>
    <x v="0"/>
    <n v="1"/>
    <n v="320"/>
    <n v="1405"/>
    <n v="183"/>
    <n v="52"/>
    <x v="12"/>
    <x v="12"/>
  </r>
  <r>
    <x v="11"/>
    <d v="2005-07-01T00:00:00"/>
    <s v="45 - 69"/>
    <x v="3"/>
    <x v="1"/>
    <x v="1"/>
    <n v="2"/>
    <n v="300"/>
    <n v="1405"/>
    <n v="112"/>
    <n v="19"/>
    <x v="12"/>
    <x v="12"/>
  </r>
  <r>
    <x v="11"/>
    <d v="2005-07-01T00:00:00"/>
    <s v="45 - 69"/>
    <x v="3"/>
    <x v="1"/>
    <x v="2"/>
    <n v="3"/>
    <n v="5000"/>
    <n v="2810"/>
    <n v="3097"/>
    <n v="1042"/>
    <x v="12"/>
    <x v="12"/>
  </r>
  <r>
    <x v="11"/>
    <d v="2005-07-01T00:00:00"/>
    <s v="45 - 69"/>
    <x v="3"/>
    <x v="1"/>
    <x v="3"/>
    <n v="3"/>
    <n v="0"/>
    <n v="0"/>
    <n v="9"/>
    <n v="4"/>
    <x v="12"/>
    <x v="12"/>
  </r>
  <r>
    <x v="11"/>
    <d v="2005-07-01T00:00:00"/>
    <s v="45 - 69"/>
    <x v="4"/>
    <x v="1"/>
    <x v="0"/>
    <n v="1"/>
    <n v="230"/>
    <n v="1167.5"/>
    <n v="99"/>
    <n v="28"/>
    <x v="12"/>
    <x v="12"/>
  </r>
  <r>
    <x v="11"/>
    <d v="2005-07-01T00:00:00"/>
    <s v="45 - 69"/>
    <x v="4"/>
    <x v="1"/>
    <x v="1"/>
    <n v="2"/>
    <n v="250"/>
    <n v="1167.5"/>
    <n v="70"/>
    <n v="11"/>
    <x v="12"/>
    <x v="12"/>
  </r>
  <r>
    <x v="11"/>
    <d v="2005-07-01T00:00:00"/>
    <s v="45 - 69"/>
    <x v="4"/>
    <x v="1"/>
    <x v="2"/>
    <n v="3"/>
    <n v="4190"/>
    <n v="2335"/>
    <n v="2360"/>
    <n v="919"/>
    <x v="12"/>
    <x v="12"/>
  </r>
  <r>
    <x v="11"/>
    <d v="2005-07-01T00:00:00"/>
    <s v="45 - 69"/>
    <x v="4"/>
    <x v="1"/>
    <x v="3"/>
    <n v="3"/>
    <n v="0"/>
    <n v="0"/>
    <n v="26"/>
    <n v="9"/>
    <x v="12"/>
    <x v="12"/>
  </r>
  <r>
    <x v="11"/>
    <d v="2005-07-01T00:00:00"/>
    <s v="45 - 69"/>
    <x v="0"/>
    <x v="0"/>
    <x v="0"/>
    <n v="1"/>
    <n v="690"/>
    <n v="1357.5"/>
    <n v="233"/>
    <n v="81"/>
    <x v="13"/>
    <x v="13"/>
  </r>
  <r>
    <x v="11"/>
    <d v="2005-07-01T00:00:00"/>
    <s v="45 - 69"/>
    <x v="0"/>
    <x v="0"/>
    <x v="1"/>
    <n v="2"/>
    <n v="290"/>
    <n v="1357.5"/>
    <n v="80"/>
    <n v="29"/>
    <x v="13"/>
    <x v="13"/>
  </r>
  <r>
    <x v="11"/>
    <d v="2005-07-01T00:00:00"/>
    <s v="45 - 69"/>
    <x v="0"/>
    <x v="0"/>
    <x v="2"/>
    <n v="3"/>
    <n v="4450"/>
    <n v="2715"/>
    <n v="1843"/>
    <n v="532"/>
    <x v="13"/>
    <x v="13"/>
  </r>
  <r>
    <x v="11"/>
    <d v="2005-07-01T00:00:00"/>
    <s v="45 - 69"/>
    <x v="0"/>
    <x v="0"/>
    <x v="3"/>
    <n v="3"/>
    <n v="0"/>
    <n v="0"/>
    <n v="13"/>
    <n v="4"/>
    <x v="13"/>
    <x v="13"/>
  </r>
  <r>
    <x v="11"/>
    <d v="2005-07-01T00:00:00"/>
    <s v="45 - 69"/>
    <x v="1"/>
    <x v="1"/>
    <x v="0"/>
    <n v="1"/>
    <n v="500"/>
    <n v="1092.5"/>
    <n v="257"/>
    <n v="97"/>
    <x v="13"/>
    <x v="13"/>
  </r>
  <r>
    <x v="11"/>
    <d v="2005-07-01T00:00:00"/>
    <s v="45 - 69"/>
    <x v="1"/>
    <x v="1"/>
    <x v="1"/>
    <n v="2"/>
    <n v="250"/>
    <n v="1092.5"/>
    <n v="107"/>
    <n v="24"/>
    <x v="13"/>
    <x v="13"/>
  </r>
  <r>
    <x v="11"/>
    <d v="2005-07-01T00:00:00"/>
    <s v="45 - 69"/>
    <x v="1"/>
    <x v="1"/>
    <x v="2"/>
    <n v="3"/>
    <n v="3620"/>
    <n v="2185"/>
    <n v="2235"/>
    <n v="744"/>
    <x v="13"/>
    <x v="13"/>
  </r>
  <r>
    <x v="11"/>
    <d v="2005-07-01T00:00:00"/>
    <s v="45 - 69"/>
    <x v="1"/>
    <x v="1"/>
    <x v="3"/>
    <n v="3"/>
    <n v="0"/>
    <n v="0"/>
    <n v="15"/>
    <n v="6"/>
    <x v="13"/>
    <x v="13"/>
  </r>
  <r>
    <x v="11"/>
    <d v="2005-07-01T00:00:00"/>
    <s v="45 - 69"/>
    <x v="2"/>
    <x v="1"/>
    <x v="0"/>
    <n v="1"/>
    <n v="370"/>
    <n v="1007.5"/>
    <n v="193"/>
    <n v="64"/>
    <x v="13"/>
    <x v="13"/>
  </r>
  <r>
    <x v="11"/>
    <d v="2005-07-01T00:00:00"/>
    <s v="45 - 69"/>
    <x v="2"/>
    <x v="1"/>
    <x v="1"/>
    <n v="2"/>
    <n v="210"/>
    <n v="1007.5"/>
    <n v="92"/>
    <n v="28"/>
    <x v="13"/>
    <x v="13"/>
  </r>
  <r>
    <x v="11"/>
    <d v="2005-07-01T00:00:00"/>
    <s v="45 - 69"/>
    <x v="2"/>
    <x v="1"/>
    <x v="2"/>
    <n v="3"/>
    <n v="3440"/>
    <n v="2015"/>
    <n v="2373"/>
    <n v="662"/>
    <x v="13"/>
    <x v="13"/>
  </r>
  <r>
    <x v="11"/>
    <d v="2005-07-01T00:00:00"/>
    <s v="45 - 69"/>
    <x v="2"/>
    <x v="1"/>
    <x v="3"/>
    <n v="3"/>
    <n v="0"/>
    <n v="0"/>
    <n v="7"/>
    <n v="2"/>
    <x v="13"/>
    <x v="13"/>
  </r>
  <r>
    <x v="11"/>
    <d v="2005-07-01T00:00:00"/>
    <s v="45 - 69"/>
    <x v="3"/>
    <x v="1"/>
    <x v="0"/>
    <n v="1"/>
    <n v="210"/>
    <n v="760"/>
    <n v="104"/>
    <n v="34"/>
    <x v="13"/>
    <x v="13"/>
  </r>
  <r>
    <x v="11"/>
    <d v="2005-07-01T00:00:00"/>
    <s v="45 - 69"/>
    <x v="3"/>
    <x v="1"/>
    <x v="1"/>
    <n v="2"/>
    <n v="140"/>
    <n v="760"/>
    <n v="58"/>
    <n v="15"/>
    <x v="13"/>
    <x v="13"/>
  </r>
  <r>
    <x v="11"/>
    <d v="2005-07-01T00:00:00"/>
    <s v="45 - 69"/>
    <x v="3"/>
    <x v="1"/>
    <x v="2"/>
    <n v="3"/>
    <n v="2700"/>
    <n v="1520"/>
    <n v="1852"/>
    <n v="553"/>
    <x v="13"/>
    <x v="13"/>
  </r>
  <r>
    <x v="11"/>
    <d v="2005-07-01T00:00:00"/>
    <s v="45 - 69"/>
    <x v="3"/>
    <x v="1"/>
    <x v="3"/>
    <n v="3"/>
    <n v="0"/>
    <n v="0"/>
    <n v="8"/>
    <n v="3"/>
    <x v="13"/>
    <x v="13"/>
  </r>
  <r>
    <x v="11"/>
    <d v="2005-07-01T00:00:00"/>
    <s v="45 - 69"/>
    <x v="4"/>
    <x v="1"/>
    <x v="0"/>
    <n v="1"/>
    <n v="160"/>
    <n v="620"/>
    <n v="80"/>
    <n v="30"/>
    <x v="13"/>
    <x v="13"/>
  </r>
  <r>
    <x v="11"/>
    <d v="2005-07-01T00:00:00"/>
    <s v="45 - 69"/>
    <x v="4"/>
    <x v="1"/>
    <x v="1"/>
    <n v="2"/>
    <n v="100"/>
    <n v="620"/>
    <n v="25"/>
    <n v="12"/>
    <x v="13"/>
    <x v="13"/>
  </r>
  <r>
    <x v="11"/>
    <d v="2005-07-01T00:00:00"/>
    <s v="45 - 69"/>
    <x v="4"/>
    <x v="1"/>
    <x v="2"/>
    <n v="3"/>
    <n v="2220"/>
    <n v="1240"/>
    <n v="1474"/>
    <n v="531"/>
    <x v="13"/>
    <x v="13"/>
  </r>
  <r>
    <x v="11"/>
    <d v="2005-07-01T00:00:00"/>
    <s v="45 - 69"/>
    <x v="4"/>
    <x v="1"/>
    <x v="3"/>
    <n v="3"/>
    <n v="0"/>
    <n v="0"/>
    <n v="16"/>
    <n v="2"/>
    <x v="13"/>
    <x v="13"/>
  </r>
  <r>
    <x v="11"/>
    <d v="2005-07-01T00:00:00"/>
    <s v="45 - 69"/>
    <x v="0"/>
    <x v="0"/>
    <x v="0"/>
    <n v="1"/>
    <n v="190"/>
    <n v="397.5"/>
    <n v="60"/>
    <n v="8"/>
    <x v="14"/>
    <x v="14"/>
  </r>
  <r>
    <x v="11"/>
    <d v="2005-07-01T00:00:00"/>
    <s v="45 - 69"/>
    <x v="0"/>
    <x v="0"/>
    <x v="1"/>
    <n v="2"/>
    <n v="10"/>
    <n v="397.5"/>
    <n v="5"/>
    <n v="1"/>
    <x v="14"/>
    <x v="14"/>
  </r>
  <r>
    <x v="11"/>
    <d v="2005-07-01T00:00:00"/>
    <s v="45 - 69"/>
    <x v="0"/>
    <x v="0"/>
    <x v="2"/>
    <n v="3"/>
    <n v="1395"/>
    <n v="795"/>
    <n v="630"/>
    <n v="122"/>
    <x v="14"/>
    <x v="14"/>
  </r>
  <r>
    <x v="11"/>
    <d v="2005-07-01T00:00:00"/>
    <s v="45 - 69"/>
    <x v="0"/>
    <x v="0"/>
    <x v="3"/>
    <n v="3"/>
    <n v="0"/>
    <n v="0"/>
    <n v="6"/>
    <n v="0"/>
    <x v="14"/>
    <x v="14"/>
  </r>
  <r>
    <x v="11"/>
    <d v="2005-07-01T00:00:00"/>
    <s v="45 - 69"/>
    <x v="1"/>
    <x v="1"/>
    <x v="0"/>
    <n v="1"/>
    <n v="130"/>
    <n v="365"/>
    <n v="60"/>
    <n v="10"/>
    <x v="14"/>
    <x v="14"/>
  </r>
  <r>
    <x v="11"/>
    <d v="2005-07-01T00:00:00"/>
    <s v="45 - 69"/>
    <x v="1"/>
    <x v="1"/>
    <x v="1"/>
    <n v="2"/>
    <n v="20"/>
    <n v="365"/>
    <n v="8"/>
    <n v="2"/>
    <x v="14"/>
    <x v="14"/>
  </r>
  <r>
    <x v="11"/>
    <d v="2005-07-01T00:00:00"/>
    <s v="45 - 69"/>
    <x v="1"/>
    <x v="1"/>
    <x v="2"/>
    <n v="3"/>
    <n v="1300"/>
    <n v="730"/>
    <n v="841"/>
    <n v="116"/>
    <x v="14"/>
    <x v="14"/>
  </r>
  <r>
    <x v="11"/>
    <d v="2005-07-01T00:00:00"/>
    <s v="45 - 69"/>
    <x v="1"/>
    <x v="1"/>
    <x v="3"/>
    <n v="3"/>
    <n v="0"/>
    <n v="0"/>
    <n v="1"/>
    <n v="0"/>
    <x v="14"/>
    <x v="14"/>
  </r>
  <r>
    <x v="11"/>
    <d v="2005-07-01T00:00:00"/>
    <s v="45 - 69"/>
    <x v="2"/>
    <x v="1"/>
    <x v="0"/>
    <n v="1"/>
    <n v="120"/>
    <n v="357.5"/>
    <n v="75"/>
    <n v="4"/>
    <x v="14"/>
    <x v="14"/>
  </r>
  <r>
    <x v="11"/>
    <d v="2005-07-01T00:00:00"/>
    <s v="45 - 69"/>
    <x v="2"/>
    <x v="1"/>
    <x v="1"/>
    <n v="2"/>
    <n v="10"/>
    <n v="357.5"/>
    <n v="5"/>
    <n v="0"/>
    <x v="14"/>
    <x v="14"/>
  </r>
  <r>
    <x v="11"/>
    <d v="2005-07-01T00:00:00"/>
    <s v="45 - 69"/>
    <x v="2"/>
    <x v="1"/>
    <x v="2"/>
    <n v="3"/>
    <n v="1295"/>
    <n v="715"/>
    <n v="941"/>
    <n v="121"/>
    <x v="14"/>
    <x v="14"/>
  </r>
  <r>
    <x v="11"/>
    <d v="2005-07-01T00:00:00"/>
    <s v="45 - 69"/>
    <x v="2"/>
    <x v="1"/>
    <x v="3"/>
    <n v="3"/>
    <n v="0"/>
    <n v="0"/>
    <n v="2"/>
    <n v="0"/>
    <x v="14"/>
    <x v="14"/>
  </r>
  <r>
    <x v="11"/>
    <d v="2005-07-01T00:00:00"/>
    <s v="45 - 69"/>
    <x v="3"/>
    <x v="1"/>
    <x v="0"/>
    <n v="1"/>
    <n v="70"/>
    <n v="285"/>
    <n v="48"/>
    <n v="10"/>
    <x v="14"/>
    <x v="14"/>
  </r>
  <r>
    <x v="11"/>
    <d v="2005-07-01T00:00:00"/>
    <s v="45 - 69"/>
    <x v="3"/>
    <x v="1"/>
    <x v="1"/>
    <n v="2"/>
    <n v="5"/>
    <n v="285"/>
    <n v="2"/>
    <n v="1"/>
    <x v="14"/>
    <x v="14"/>
  </r>
  <r>
    <x v="11"/>
    <d v="2005-07-01T00:00:00"/>
    <s v="45 - 69"/>
    <x v="3"/>
    <x v="1"/>
    <x v="2"/>
    <n v="3"/>
    <n v="1065"/>
    <n v="570"/>
    <n v="725"/>
    <n v="85"/>
    <x v="14"/>
    <x v="14"/>
  </r>
  <r>
    <x v="11"/>
    <d v="2005-07-01T00:00:00"/>
    <s v="45 - 69"/>
    <x v="3"/>
    <x v="1"/>
    <x v="3"/>
    <n v="3"/>
    <n v="0"/>
    <n v="0"/>
    <n v="4"/>
    <n v="0"/>
    <x v="14"/>
    <x v="14"/>
  </r>
  <r>
    <x v="11"/>
    <d v="2005-07-01T00:00:00"/>
    <s v="45 - 69"/>
    <x v="4"/>
    <x v="1"/>
    <x v="0"/>
    <n v="1"/>
    <n v="60"/>
    <n v="250"/>
    <n v="20"/>
    <n v="1"/>
    <x v="14"/>
    <x v="14"/>
  </r>
  <r>
    <x v="11"/>
    <d v="2005-07-01T00:00:00"/>
    <s v="45 - 69"/>
    <x v="4"/>
    <x v="1"/>
    <x v="1"/>
    <n v="2"/>
    <n v="5"/>
    <n v="250"/>
    <n v="3"/>
    <n v="1"/>
    <x v="14"/>
    <x v="14"/>
  </r>
  <r>
    <x v="11"/>
    <d v="2005-07-01T00:00:00"/>
    <s v="45 - 69"/>
    <x v="4"/>
    <x v="1"/>
    <x v="2"/>
    <n v="3"/>
    <n v="935"/>
    <n v="500"/>
    <n v="583"/>
    <n v="68"/>
    <x v="14"/>
    <x v="14"/>
  </r>
  <r>
    <x v="11"/>
    <d v="2005-07-01T00:00:00"/>
    <s v="45 - 69"/>
    <x v="4"/>
    <x v="1"/>
    <x v="3"/>
    <n v="3"/>
    <n v="0"/>
    <n v="0"/>
    <n v="4"/>
    <n v="0"/>
    <x v="14"/>
    <x v="14"/>
  </r>
  <r>
    <x v="11"/>
    <d v="2005-07-01T00:00:00"/>
    <s v="45 - 69"/>
    <x v="0"/>
    <x v="0"/>
    <x v="0"/>
    <n v="1"/>
    <n v="370"/>
    <n v="1390"/>
    <n v="245"/>
    <n v="65"/>
    <x v="15"/>
    <x v="15"/>
  </r>
  <r>
    <x v="11"/>
    <d v="2005-07-01T00:00:00"/>
    <s v="45 - 69"/>
    <x v="0"/>
    <x v="0"/>
    <x v="1"/>
    <n v="2"/>
    <n v="45"/>
    <n v="1390"/>
    <n v="19"/>
    <n v="9"/>
    <x v="15"/>
    <x v="15"/>
  </r>
  <r>
    <x v="11"/>
    <d v="2005-07-01T00:00:00"/>
    <s v="45 - 69"/>
    <x v="0"/>
    <x v="0"/>
    <x v="2"/>
    <n v="3"/>
    <n v="5130"/>
    <n v="2780"/>
    <n v="3798"/>
    <n v="901"/>
    <x v="15"/>
    <x v="15"/>
  </r>
  <r>
    <x v="11"/>
    <d v="2005-07-01T00:00:00"/>
    <s v="45 - 69"/>
    <x v="0"/>
    <x v="0"/>
    <x v="3"/>
    <n v="3"/>
    <n v="0"/>
    <n v="0"/>
    <n v="26"/>
    <n v="6"/>
    <x v="15"/>
    <x v="15"/>
  </r>
  <r>
    <x v="11"/>
    <d v="2005-07-01T00:00:00"/>
    <s v="45 - 69"/>
    <x v="1"/>
    <x v="1"/>
    <x v="0"/>
    <n v="1"/>
    <n v="260"/>
    <n v="1222.5"/>
    <n v="156"/>
    <n v="57"/>
    <x v="15"/>
    <x v="15"/>
  </r>
  <r>
    <x v="11"/>
    <d v="2005-07-01T00:00:00"/>
    <s v="45 - 69"/>
    <x v="1"/>
    <x v="1"/>
    <x v="1"/>
    <n v="2"/>
    <n v="20"/>
    <n v="1222.5"/>
    <n v="15"/>
    <n v="5"/>
    <x v="15"/>
    <x v="15"/>
  </r>
  <r>
    <x v="11"/>
    <d v="2005-07-01T00:00:00"/>
    <s v="45 - 69"/>
    <x v="1"/>
    <x v="1"/>
    <x v="2"/>
    <n v="3"/>
    <n v="4610"/>
    <n v="2445"/>
    <n v="3222"/>
    <n v="1019"/>
    <x v="15"/>
    <x v="15"/>
  </r>
  <r>
    <x v="11"/>
    <d v="2005-07-01T00:00:00"/>
    <s v="45 - 69"/>
    <x v="1"/>
    <x v="1"/>
    <x v="3"/>
    <n v="3"/>
    <n v="0"/>
    <n v="0"/>
    <n v="14"/>
    <n v="4"/>
    <x v="15"/>
    <x v="15"/>
  </r>
  <r>
    <x v="11"/>
    <d v="2005-07-01T00:00:00"/>
    <s v="45 - 69"/>
    <x v="2"/>
    <x v="1"/>
    <x v="0"/>
    <n v="1"/>
    <n v="220"/>
    <n v="1197.5"/>
    <n v="156"/>
    <n v="54"/>
    <x v="15"/>
    <x v="15"/>
  </r>
  <r>
    <x v="11"/>
    <d v="2005-07-01T00:00:00"/>
    <s v="45 - 69"/>
    <x v="2"/>
    <x v="1"/>
    <x v="1"/>
    <n v="2"/>
    <n v="15"/>
    <n v="1197.5"/>
    <n v="12"/>
    <n v="5"/>
    <x v="15"/>
    <x v="15"/>
  </r>
  <r>
    <x v="11"/>
    <d v="2005-07-01T00:00:00"/>
    <s v="45 - 69"/>
    <x v="2"/>
    <x v="1"/>
    <x v="2"/>
    <n v="3"/>
    <n v="4560"/>
    <n v="2395"/>
    <n v="3457"/>
    <n v="1166"/>
    <x v="15"/>
    <x v="15"/>
  </r>
  <r>
    <x v="11"/>
    <d v="2005-07-01T00:00:00"/>
    <s v="45 - 69"/>
    <x v="2"/>
    <x v="1"/>
    <x v="3"/>
    <n v="3"/>
    <n v="0"/>
    <n v="0"/>
    <n v="19"/>
    <n v="9"/>
    <x v="15"/>
    <x v="15"/>
  </r>
  <r>
    <x v="11"/>
    <d v="2005-07-01T00:00:00"/>
    <s v="45 - 69"/>
    <x v="3"/>
    <x v="1"/>
    <x v="0"/>
    <n v="1"/>
    <n v="170"/>
    <n v="915"/>
    <n v="133"/>
    <n v="47"/>
    <x v="15"/>
    <x v="15"/>
  </r>
  <r>
    <x v="11"/>
    <d v="2005-07-01T00:00:00"/>
    <s v="45 - 69"/>
    <x v="3"/>
    <x v="1"/>
    <x v="1"/>
    <n v="2"/>
    <n v="10"/>
    <n v="915"/>
    <n v="8"/>
    <n v="5"/>
    <x v="15"/>
    <x v="15"/>
  </r>
  <r>
    <x v="11"/>
    <d v="2005-07-01T00:00:00"/>
    <s v="45 - 69"/>
    <x v="3"/>
    <x v="1"/>
    <x v="2"/>
    <n v="3"/>
    <n v="3490"/>
    <n v="1830"/>
    <n v="2802"/>
    <n v="985"/>
    <x v="15"/>
    <x v="15"/>
  </r>
  <r>
    <x v="11"/>
    <d v="2005-07-01T00:00:00"/>
    <s v="45 - 69"/>
    <x v="3"/>
    <x v="1"/>
    <x v="3"/>
    <n v="3"/>
    <n v="0"/>
    <n v="0"/>
    <n v="9"/>
    <n v="5"/>
    <x v="15"/>
    <x v="15"/>
  </r>
  <r>
    <x v="11"/>
    <d v="2005-07-01T00:00:00"/>
    <s v="45 - 69"/>
    <x v="4"/>
    <x v="1"/>
    <x v="0"/>
    <n v="1"/>
    <n v="110"/>
    <n v="730"/>
    <n v="78"/>
    <n v="28"/>
    <x v="15"/>
    <x v="15"/>
  </r>
  <r>
    <x v="11"/>
    <d v="2005-07-01T00:00:00"/>
    <s v="45 - 69"/>
    <x v="4"/>
    <x v="1"/>
    <x v="1"/>
    <n v="2"/>
    <n v="15"/>
    <n v="730"/>
    <n v="7"/>
    <n v="2"/>
    <x v="15"/>
    <x v="15"/>
  </r>
  <r>
    <x v="11"/>
    <d v="2005-07-01T00:00:00"/>
    <s v="45 - 69"/>
    <x v="4"/>
    <x v="1"/>
    <x v="2"/>
    <n v="3"/>
    <n v="2790"/>
    <n v="1460"/>
    <n v="2042"/>
    <n v="753"/>
    <x v="15"/>
    <x v="15"/>
  </r>
  <r>
    <x v="11"/>
    <d v="2005-07-01T00:00:00"/>
    <s v="45 - 69"/>
    <x v="4"/>
    <x v="1"/>
    <x v="3"/>
    <n v="3"/>
    <n v="0"/>
    <n v="0"/>
    <n v="38"/>
    <n v="17"/>
    <x v="15"/>
    <x v="15"/>
  </r>
  <r>
    <x v="11"/>
    <d v="2005-07-01T00:00:00"/>
    <s v="45 - 69"/>
    <x v="0"/>
    <x v="0"/>
    <x v="0"/>
    <n v="1"/>
    <n v="90"/>
    <n v="325"/>
    <n v="73"/>
    <n v="32"/>
    <x v="16"/>
    <x v="16"/>
  </r>
  <r>
    <x v="11"/>
    <d v="2005-07-01T00:00:00"/>
    <s v="45 - 69"/>
    <x v="0"/>
    <x v="0"/>
    <x v="1"/>
    <n v="2"/>
    <n v="5"/>
    <n v="325"/>
    <n v="3"/>
    <n v="0"/>
    <x v="16"/>
    <x v="16"/>
  </r>
  <r>
    <x v="11"/>
    <d v="2005-07-01T00:00:00"/>
    <s v="45 - 69"/>
    <x v="0"/>
    <x v="0"/>
    <x v="2"/>
    <n v="3"/>
    <n v="1210"/>
    <n v="650"/>
    <n v="890"/>
    <n v="341"/>
    <x v="16"/>
    <x v="16"/>
  </r>
  <r>
    <x v="11"/>
    <d v="2005-07-01T00:00:00"/>
    <s v="45 - 69"/>
    <x v="0"/>
    <x v="0"/>
    <x v="3"/>
    <n v="3"/>
    <n v="0"/>
    <n v="0"/>
    <n v="15"/>
    <n v="9"/>
    <x v="16"/>
    <x v="16"/>
  </r>
  <r>
    <x v="11"/>
    <d v="2005-07-01T00:00:00"/>
    <s v="45 - 69"/>
    <x v="1"/>
    <x v="1"/>
    <x v="0"/>
    <n v="1"/>
    <n v="70"/>
    <n v="270"/>
    <n v="48"/>
    <n v="27"/>
    <x v="16"/>
    <x v="16"/>
  </r>
  <r>
    <x v="11"/>
    <d v="2005-07-01T00:00:00"/>
    <s v="45 - 69"/>
    <x v="1"/>
    <x v="1"/>
    <x v="2"/>
    <n v="3"/>
    <n v="1005"/>
    <n v="540"/>
    <n v="761"/>
    <n v="430"/>
    <x v="16"/>
    <x v="16"/>
  </r>
  <r>
    <x v="11"/>
    <d v="2005-07-01T00:00:00"/>
    <s v="45 - 69"/>
    <x v="1"/>
    <x v="1"/>
    <x v="3"/>
    <n v="3"/>
    <n v="0"/>
    <n v="0"/>
    <n v="7"/>
    <n v="3"/>
    <x v="16"/>
    <x v="16"/>
  </r>
  <r>
    <x v="11"/>
    <d v="2005-07-01T00:00:00"/>
    <s v="45 - 69"/>
    <x v="2"/>
    <x v="1"/>
    <x v="0"/>
    <n v="1"/>
    <n v="60"/>
    <n v="267.5"/>
    <n v="54"/>
    <n v="28"/>
    <x v="16"/>
    <x v="16"/>
  </r>
  <r>
    <x v="11"/>
    <d v="2005-07-01T00:00:00"/>
    <s v="45 - 69"/>
    <x v="2"/>
    <x v="1"/>
    <x v="1"/>
    <n v="2"/>
    <n v="5"/>
    <n v="267.5"/>
    <n v="4"/>
    <n v="0"/>
    <x v="16"/>
    <x v="16"/>
  </r>
  <r>
    <x v="11"/>
    <d v="2005-07-01T00:00:00"/>
    <s v="45 - 69"/>
    <x v="2"/>
    <x v="1"/>
    <x v="2"/>
    <n v="3"/>
    <n v="1005"/>
    <n v="535"/>
    <n v="740"/>
    <n v="378"/>
    <x v="16"/>
    <x v="16"/>
  </r>
  <r>
    <x v="11"/>
    <d v="2005-07-01T00:00:00"/>
    <s v="45 - 69"/>
    <x v="2"/>
    <x v="1"/>
    <x v="3"/>
    <n v="3"/>
    <n v="0"/>
    <n v="0"/>
    <n v="9"/>
    <n v="6"/>
    <x v="16"/>
    <x v="16"/>
  </r>
  <r>
    <x v="11"/>
    <d v="2005-07-01T00:00:00"/>
    <s v="45 - 69"/>
    <x v="3"/>
    <x v="1"/>
    <x v="0"/>
    <n v="1"/>
    <n v="40"/>
    <n v="212.5"/>
    <n v="35"/>
    <n v="19"/>
    <x v="16"/>
    <x v="16"/>
  </r>
  <r>
    <x v="11"/>
    <d v="2005-07-01T00:00:00"/>
    <s v="45 - 69"/>
    <x v="3"/>
    <x v="1"/>
    <x v="1"/>
    <n v="2"/>
    <n v="0"/>
    <n v="212.5"/>
    <n v="1"/>
    <n v="0"/>
    <x v="16"/>
    <x v="16"/>
  </r>
  <r>
    <x v="11"/>
    <d v="2005-07-01T00:00:00"/>
    <s v="45 - 69"/>
    <x v="3"/>
    <x v="1"/>
    <x v="2"/>
    <n v="3"/>
    <n v="815"/>
    <n v="425"/>
    <n v="631"/>
    <n v="374"/>
    <x v="16"/>
    <x v="16"/>
  </r>
  <r>
    <x v="11"/>
    <d v="2005-07-01T00:00:00"/>
    <s v="45 - 69"/>
    <x v="3"/>
    <x v="1"/>
    <x v="3"/>
    <n v="3"/>
    <n v="0"/>
    <n v="0"/>
    <n v="10"/>
    <n v="4"/>
    <x v="16"/>
    <x v="16"/>
  </r>
  <r>
    <x v="11"/>
    <d v="2005-07-01T00:00:00"/>
    <s v="45 - 69"/>
    <x v="4"/>
    <x v="1"/>
    <x v="0"/>
    <n v="1"/>
    <n v="40"/>
    <n v="172.5"/>
    <n v="22"/>
    <n v="14"/>
    <x v="16"/>
    <x v="16"/>
  </r>
  <r>
    <x v="11"/>
    <d v="2005-07-01T00:00:00"/>
    <s v="45 - 69"/>
    <x v="4"/>
    <x v="1"/>
    <x v="1"/>
    <n v="2"/>
    <n v="0"/>
    <n v="172.5"/>
    <n v="1"/>
    <n v="0"/>
    <x v="16"/>
    <x v="16"/>
  </r>
  <r>
    <x v="11"/>
    <d v="2005-07-01T00:00:00"/>
    <s v="45 - 69"/>
    <x v="4"/>
    <x v="1"/>
    <x v="2"/>
    <n v="3"/>
    <n v="655"/>
    <n v="345"/>
    <n v="472"/>
    <n v="254"/>
    <x v="16"/>
    <x v="16"/>
  </r>
  <r>
    <x v="11"/>
    <d v="2005-07-01T00:00:00"/>
    <s v="45 - 69"/>
    <x v="4"/>
    <x v="1"/>
    <x v="3"/>
    <n v="3"/>
    <n v="0"/>
    <n v="0"/>
    <n v="13"/>
    <n v="9"/>
    <x v="16"/>
    <x v="16"/>
  </r>
  <r>
    <x v="11"/>
    <d v="2005-07-01T00:00:00"/>
    <s v="45 - 69"/>
    <x v="0"/>
    <x v="0"/>
    <x v="0"/>
    <n v="1"/>
    <n v="950"/>
    <n v="4505"/>
    <n v="757"/>
    <n v="136"/>
    <x v="17"/>
    <x v="17"/>
  </r>
  <r>
    <x v="11"/>
    <d v="2005-07-01T00:00:00"/>
    <s v="45 - 69"/>
    <x v="0"/>
    <x v="0"/>
    <x v="1"/>
    <n v="2"/>
    <n v="260"/>
    <n v="4505"/>
    <n v="136"/>
    <n v="23"/>
    <x v="17"/>
    <x v="17"/>
  </r>
  <r>
    <x v="11"/>
    <d v="2005-07-01T00:00:00"/>
    <s v="45 - 69"/>
    <x v="0"/>
    <x v="0"/>
    <x v="2"/>
    <n v="3"/>
    <n v="16820"/>
    <n v="9010"/>
    <n v="13798"/>
    <n v="2448"/>
    <x v="17"/>
    <x v="17"/>
  </r>
  <r>
    <x v="11"/>
    <d v="2005-07-01T00:00:00"/>
    <s v="45 - 69"/>
    <x v="0"/>
    <x v="0"/>
    <x v="3"/>
    <n v="3"/>
    <n v="0"/>
    <n v="0"/>
    <n v="54"/>
    <n v="13"/>
    <x v="17"/>
    <x v="17"/>
  </r>
  <r>
    <x v="11"/>
    <d v="2005-07-01T00:00:00"/>
    <s v="45 - 69"/>
    <x v="1"/>
    <x v="1"/>
    <x v="0"/>
    <n v="1"/>
    <n v="670"/>
    <n v="3987.5"/>
    <n v="461"/>
    <n v="93"/>
    <x v="17"/>
    <x v="17"/>
  </r>
  <r>
    <x v="11"/>
    <d v="2005-07-01T00:00:00"/>
    <s v="45 - 69"/>
    <x v="1"/>
    <x v="1"/>
    <x v="1"/>
    <n v="2"/>
    <n v="210"/>
    <n v="3987.5"/>
    <n v="102"/>
    <n v="24"/>
    <x v="17"/>
    <x v="17"/>
  </r>
  <r>
    <x v="11"/>
    <d v="2005-07-01T00:00:00"/>
    <s v="45 - 69"/>
    <x v="1"/>
    <x v="1"/>
    <x v="2"/>
    <n v="3"/>
    <n v="15070"/>
    <n v="7975"/>
    <n v="10878"/>
    <n v="2748"/>
    <x v="17"/>
    <x v="17"/>
  </r>
  <r>
    <x v="11"/>
    <d v="2005-07-01T00:00:00"/>
    <s v="45 - 69"/>
    <x v="1"/>
    <x v="1"/>
    <x v="3"/>
    <n v="3"/>
    <n v="0"/>
    <n v="0"/>
    <n v="46"/>
    <n v="10"/>
    <x v="17"/>
    <x v="17"/>
  </r>
  <r>
    <x v="11"/>
    <d v="2005-07-01T00:00:00"/>
    <s v="45 - 69"/>
    <x v="2"/>
    <x v="1"/>
    <x v="0"/>
    <n v="1"/>
    <n v="530"/>
    <n v="3720"/>
    <n v="407"/>
    <n v="101"/>
    <x v="17"/>
    <x v="17"/>
  </r>
  <r>
    <x v="11"/>
    <d v="2005-07-01T00:00:00"/>
    <s v="45 - 69"/>
    <x v="2"/>
    <x v="1"/>
    <x v="1"/>
    <n v="2"/>
    <n v="140"/>
    <n v="3720"/>
    <n v="95"/>
    <n v="27"/>
    <x v="17"/>
    <x v="17"/>
  </r>
  <r>
    <x v="11"/>
    <d v="2005-07-01T00:00:00"/>
    <s v="45 - 69"/>
    <x v="2"/>
    <x v="1"/>
    <x v="2"/>
    <n v="3"/>
    <n v="14210"/>
    <n v="7440"/>
    <n v="10972"/>
    <n v="3343"/>
    <x v="17"/>
    <x v="17"/>
  </r>
  <r>
    <x v="11"/>
    <d v="2005-07-01T00:00:00"/>
    <s v="45 - 69"/>
    <x v="2"/>
    <x v="1"/>
    <x v="3"/>
    <n v="3"/>
    <n v="0"/>
    <n v="0"/>
    <n v="39"/>
    <n v="9"/>
    <x v="17"/>
    <x v="17"/>
  </r>
  <r>
    <x v="11"/>
    <d v="2005-07-01T00:00:00"/>
    <s v="45 - 69"/>
    <x v="3"/>
    <x v="1"/>
    <x v="0"/>
    <n v="1"/>
    <n v="340"/>
    <n v="2785"/>
    <n v="284"/>
    <n v="57"/>
    <x v="17"/>
    <x v="17"/>
  </r>
  <r>
    <x v="11"/>
    <d v="2005-07-01T00:00:00"/>
    <s v="45 - 69"/>
    <x v="3"/>
    <x v="1"/>
    <x v="1"/>
    <n v="2"/>
    <n v="110"/>
    <n v="2785"/>
    <n v="57"/>
    <n v="18"/>
    <x v="17"/>
    <x v="17"/>
  </r>
  <r>
    <x v="11"/>
    <d v="2005-07-01T00:00:00"/>
    <s v="45 - 69"/>
    <x v="3"/>
    <x v="1"/>
    <x v="2"/>
    <n v="3"/>
    <n v="10680"/>
    <n v="5570"/>
    <n v="8587"/>
    <n v="2804"/>
    <x v="17"/>
    <x v="17"/>
  </r>
  <r>
    <x v="11"/>
    <d v="2005-07-01T00:00:00"/>
    <s v="45 - 69"/>
    <x v="3"/>
    <x v="1"/>
    <x v="3"/>
    <n v="3"/>
    <n v="0"/>
    <n v="0"/>
    <n v="39"/>
    <n v="12"/>
    <x v="17"/>
    <x v="17"/>
  </r>
  <r>
    <x v="11"/>
    <d v="2005-07-01T00:00:00"/>
    <s v="45 - 69"/>
    <x v="4"/>
    <x v="1"/>
    <x v="0"/>
    <n v="1"/>
    <n v="260"/>
    <n v="2387.5"/>
    <n v="184"/>
    <n v="47"/>
    <x v="17"/>
    <x v="17"/>
  </r>
  <r>
    <x v="11"/>
    <d v="2005-07-01T00:00:00"/>
    <s v="45 - 69"/>
    <x v="4"/>
    <x v="1"/>
    <x v="1"/>
    <n v="2"/>
    <n v="80"/>
    <n v="2387.5"/>
    <n v="37"/>
    <n v="14"/>
    <x v="17"/>
    <x v="17"/>
  </r>
  <r>
    <x v="11"/>
    <d v="2005-07-01T00:00:00"/>
    <s v="45 - 69"/>
    <x v="4"/>
    <x v="1"/>
    <x v="2"/>
    <n v="3"/>
    <n v="9210"/>
    <n v="4775"/>
    <n v="6804"/>
    <n v="2325"/>
    <x v="17"/>
    <x v="17"/>
  </r>
  <r>
    <x v="11"/>
    <d v="2005-07-01T00:00:00"/>
    <s v="45 - 69"/>
    <x v="4"/>
    <x v="1"/>
    <x v="3"/>
    <n v="3"/>
    <n v="0"/>
    <n v="0"/>
    <n v="98"/>
    <n v="44"/>
    <x v="17"/>
    <x v="17"/>
  </r>
  <r>
    <x v="11"/>
    <d v="2005-07-01T00:00:00"/>
    <s v="45 - 69"/>
    <x v="0"/>
    <x v="0"/>
    <x v="0"/>
    <n v="1"/>
    <n v="100"/>
    <n v="545"/>
    <n v="63"/>
    <n v="15"/>
    <x v="18"/>
    <x v="18"/>
  </r>
  <r>
    <x v="11"/>
    <d v="2005-07-01T00:00:00"/>
    <s v="45 - 69"/>
    <x v="0"/>
    <x v="0"/>
    <x v="1"/>
    <n v="2"/>
    <n v="10"/>
    <n v="545"/>
    <n v="4"/>
    <n v="2"/>
    <x v="18"/>
    <x v="18"/>
  </r>
  <r>
    <x v="11"/>
    <d v="2005-07-01T00:00:00"/>
    <s v="45 - 69"/>
    <x v="0"/>
    <x v="0"/>
    <x v="2"/>
    <n v="3"/>
    <n v="2080"/>
    <n v="1090"/>
    <n v="1562"/>
    <n v="284"/>
    <x v="18"/>
    <x v="18"/>
  </r>
  <r>
    <x v="11"/>
    <d v="2005-07-01T00:00:00"/>
    <s v="45 - 69"/>
    <x v="0"/>
    <x v="0"/>
    <x v="3"/>
    <n v="3"/>
    <n v="0"/>
    <n v="0"/>
    <n v="4"/>
    <n v="1"/>
    <x v="18"/>
    <x v="18"/>
  </r>
  <r>
    <x v="11"/>
    <d v="2005-07-01T00:00:00"/>
    <s v="45 - 69"/>
    <x v="1"/>
    <x v="1"/>
    <x v="0"/>
    <n v="1"/>
    <n v="70"/>
    <n v="487.5"/>
    <n v="51"/>
    <n v="12"/>
    <x v="18"/>
    <x v="18"/>
  </r>
  <r>
    <x v="11"/>
    <d v="2005-07-01T00:00:00"/>
    <s v="45 - 69"/>
    <x v="1"/>
    <x v="1"/>
    <x v="1"/>
    <n v="2"/>
    <n v="5"/>
    <n v="487.5"/>
    <n v="3"/>
    <n v="0"/>
    <x v="18"/>
    <x v="18"/>
  </r>
  <r>
    <x v="11"/>
    <d v="2005-07-01T00:00:00"/>
    <s v="45 - 69"/>
    <x v="1"/>
    <x v="1"/>
    <x v="2"/>
    <n v="3"/>
    <n v="1870"/>
    <n v="975"/>
    <n v="1326"/>
    <n v="299"/>
    <x v="18"/>
    <x v="18"/>
  </r>
  <r>
    <x v="11"/>
    <d v="2005-07-01T00:00:00"/>
    <s v="45 - 69"/>
    <x v="1"/>
    <x v="1"/>
    <x v="3"/>
    <n v="3"/>
    <n v="0"/>
    <n v="0"/>
    <n v="2"/>
    <n v="0"/>
    <x v="18"/>
    <x v="18"/>
  </r>
  <r>
    <x v="11"/>
    <d v="2005-07-01T00:00:00"/>
    <s v="45 - 69"/>
    <x v="2"/>
    <x v="1"/>
    <x v="0"/>
    <n v="1"/>
    <n v="50"/>
    <n v="480"/>
    <n v="39"/>
    <n v="12"/>
    <x v="18"/>
    <x v="18"/>
  </r>
  <r>
    <x v="11"/>
    <d v="2005-07-01T00:00:00"/>
    <s v="45 - 69"/>
    <x v="2"/>
    <x v="1"/>
    <x v="1"/>
    <n v="2"/>
    <n v="5"/>
    <n v="480"/>
    <n v="2"/>
    <n v="2"/>
    <x v="18"/>
    <x v="18"/>
  </r>
  <r>
    <x v="11"/>
    <d v="2005-07-01T00:00:00"/>
    <s v="45 - 69"/>
    <x v="2"/>
    <x v="1"/>
    <x v="2"/>
    <n v="3"/>
    <n v="1860"/>
    <n v="960"/>
    <n v="1401"/>
    <n v="407"/>
    <x v="18"/>
    <x v="18"/>
  </r>
  <r>
    <x v="11"/>
    <d v="2005-07-01T00:00:00"/>
    <s v="45 - 69"/>
    <x v="2"/>
    <x v="1"/>
    <x v="3"/>
    <n v="3"/>
    <n v="0"/>
    <n v="0"/>
    <n v="5"/>
    <n v="0"/>
    <x v="18"/>
    <x v="18"/>
  </r>
  <r>
    <x v="11"/>
    <d v="2005-07-01T00:00:00"/>
    <s v="45 - 69"/>
    <x v="3"/>
    <x v="1"/>
    <x v="0"/>
    <n v="1"/>
    <n v="40"/>
    <n v="390"/>
    <n v="36"/>
    <n v="12"/>
    <x v="18"/>
    <x v="18"/>
  </r>
  <r>
    <x v="11"/>
    <d v="2005-07-01T00:00:00"/>
    <s v="45 - 69"/>
    <x v="3"/>
    <x v="1"/>
    <x v="1"/>
    <n v="2"/>
    <n v="5"/>
    <n v="390"/>
    <n v="1"/>
    <n v="0"/>
    <x v="18"/>
    <x v="18"/>
  </r>
  <r>
    <x v="11"/>
    <d v="2005-07-01T00:00:00"/>
    <s v="45 - 69"/>
    <x v="3"/>
    <x v="1"/>
    <x v="2"/>
    <n v="3"/>
    <n v="1515"/>
    <n v="780"/>
    <n v="1154"/>
    <n v="382"/>
    <x v="18"/>
    <x v="18"/>
  </r>
  <r>
    <x v="11"/>
    <d v="2005-07-01T00:00:00"/>
    <s v="45 - 69"/>
    <x v="3"/>
    <x v="1"/>
    <x v="3"/>
    <n v="3"/>
    <n v="0"/>
    <n v="0"/>
    <n v="3"/>
    <n v="2"/>
    <x v="18"/>
    <x v="18"/>
  </r>
  <r>
    <x v="11"/>
    <d v="2005-07-01T00:00:00"/>
    <s v="45 - 69"/>
    <x v="4"/>
    <x v="1"/>
    <x v="0"/>
    <n v="1"/>
    <n v="30"/>
    <n v="370"/>
    <n v="19"/>
    <n v="12"/>
    <x v="18"/>
    <x v="18"/>
  </r>
  <r>
    <x v="11"/>
    <d v="2005-07-01T00:00:00"/>
    <s v="45 - 69"/>
    <x v="4"/>
    <x v="1"/>
    <x v="1"/>
    <n v="2"/>
    <n v="0"/>
    <n v="370"/>
    <n v="1"/>
    <n v="0"/>
    <x v="18"/>
    <x v="18"/>
  </r>
  <r>
    <x v="11"/>
    <d v="2005-07-01T00:00:00"/>
    <s v="45 - 69"/>
    <x v="4"/>
    <x v="1"/>
    <x v="2"/>
    <n v="3"/>
    <n v="1445"/>
    <n v="740"/>
    <n v="996"/>
    <n v="437"/>
    <x v="18"/>
    <x v="18"/>
  </r>
  <r>
    <x v="11"/>
    <d v="2005-07-01T00:00:00"/>
    <s v="45 - 69"/>
    <x v="4"/>
    <x v="1"/>
    <x v="3"/>
    <n v="3"/>
    <n v="0"/>
    <n v="0"/>
    <n v="8"/>
    <n v="3"/>
    <x v="18"/>
    <x v="18"/>
  </r>
  <r>
    <x v="11"/>
    <d v="2005-07-01T00:00:00"/>
    <s v="45 - 69"/>
    <x v="0"/>
    <x v="0"/>
    <x v="0"/>
    <n v="1"/>
    <n v="660"/>
    <n v="2782.5"/>
    <n v="178"/>
    <n v="30"/>
    <x v="19"/>
    <x v="19"/>
  </r>
  <r>
    <x v="11"/>
    <d v="2005-07-01T00:00:00"/>
    <s v="45 - 69"/>
    <x v="0"/>
    <x v="0"/>
    <x v="1"/>
    <n v="2"/>
    <n v="100"/>
    <n v="2782.5"/>
    <n v="21"/>
    <n v="6"/>
    <x v="19"/>
    <x v="19"/>
  </r>
  <r>
    <x v="11"/>
    <d v="2005-07-01T00:00:00"/>
    <s v="45 - 69"/>
    <x v="0"/>
    <x v="0"/>
    <x v="2"/>
    <n v="3"/>
    <n v="10370"/>
    <n v="5565"/>
    <n v="3920"/>
    <n v="761"/>
    <x v="19"/>
    <x v="19"/>
  </r>
  <r>
    <x v="11"/>
    <d v="2005-07-01T00:00:00"/>
    <s v="45 - 69"/>
    <x v="0"/>
    <x v="0"/>
    <x v="3"/>
    <n v="3"/>
    <n v="0"/>
    <n v="0"/>
    <n v="21"/>
    <n v="2"/>
    <x v="19"/>
    <x v="19"/>
  </r>
  <r>
    <x v="11"/>
    <d v="2005-07-01T00:00:00"/>
    <s v="45 - 69"/>
    <x v="1"/>
    <x v="1"/>
    <x v="0"/>
    <n v="1"/>
    <n v="450"/>
    <n v="2390"/>
    <n v="232"/>
    <n v="56"/>
    <x v="19"/>
    <x v="19"/>
  </r>
  <r>
    <x v="11"/>
    <d v="2005-07-01T00:00:00"/>
    <s v="45 - 69"/>
    <x v="1"/>
    <x v="1"/>
    <x v="1"/>
    <n v="2"/>
    <n v="60"/>
    <n v="2390"/>
    <n v="20"/>
    <n v="4"/>
    <x v="19"/>
    <x v="19"/>
  </r>
  <r>
    <x v="11"/>
    <d v="2005-07-01T00:00:00"/>
    <s v="45 - 69"/>
    <x v="1"/>
    <x v="1"/>
    <x v="2"/>
    <n v="3"/>
    <n v="9050"/>
    <n v="4780"/>
    <n v="5317"/>
    <n v="1271"/>
    <x v="19"/>
    <x v="19"/>
  </r>
  <r>
    <x v="11"/>
    <d v="2005-07-01T00:00:00"/>
    <s v="45 - 69"/>
    <x v="1"/>
    <x v="1"/>
    <x v="3"/>
    <n v="3"/>
    <n v="0"/>
    <n v="0"/>
    <n v="17"/>
    <n v="5"/>
    <x v="19"/>
    <x v="19"/>
  </r>
  <r>
    <x v="11"/>
    <d v="2005-07-01T00:00:00"/>
    <s v="45 - 69"/>
    <x v="2"/>
    <x v="1"/>
    <x v="0"/>
    <n v="1"/>
    <n v="380"/>
    <n v="2250"/>
    <n v="207"/>
    <n v="41"/>
    <x v="19"/>
    <x v="19"/>
  </r>
  <r>
    <x v="11"/>
    <d v="2005-07-01T00:00:00"/>
    <s v="45 - 69"/>
    <x v="2"/>
    <x v="1"/>
    <x v="1"/>
    <n v="2"/>
    <n v="50"/>
    <n v="2250"/>
    <n v="23"/>
    <n v="3"/>
    <x v="19"/>
    <x v="19"/>
  </r>
  <r>
    <x v="11"/>
    <d v="2005-07-01T00:00:00"/>
    <s v="45 - 69"/>
    <x v="2"/>
    <x v="1"/>
    <x v="2"/>
    <n v="3"/>
    <n v="8560"/>
    <n v="4500"/>
    <n v="5266"/>
    <n v="1219"/>
    <x v="19"/>
    <x v="19"/>
  </r>
  <r>
    <x v="11"/>
    <d v="2005-07-01T00:00:00"/>
    <s v="45 - 69"/>
    <x v="2"/>
    <x v="1"/>
    <x v="3"/>
    <n v="3"/>
    <n v="0"/>
    <n v="0"/>
    <n v="18"/>
    <n v="3"/>
    <x v="19"/>
    <x v="19"/>
  </r>
  <r>
    <x v="11"/>
    <d v="2005-07-01T00:00:00"/>
    <s v="45 - 69"/>
    <x v="3"/>
    <x v="1"/>
    <x v="0"/>
    <n v="1"/>
    <n v="250"/>
    <n v="1692.5"/>
    <n v="122"/>
    <n v="35"/>
    <x v="19"/>
    <x v="19"/>
  </r>
  <r>
    <x v="11"/>
    <d v="2005-07-01T00:00:00"/>
    <s v="45 - 69"/>
    <x v="3"/>
    <x v="1"/>
    <x v="1"/>
    <n v="2"/>
    <n v="30"/>
    <n v="1692.5"/>
    <n v="11"/>
    <n v="3"/>
    <x v="19"/>
    <x v="19"/>
  </r>
  <r>
    <x v="11"/>
    <d v="2005-07-01T00:00:00"/>
    <s v="45 - 69"/>
    <x v="3"/>
    <x v="1"/>
    <x v="2"/>
    <n v="3"/>
    <n v="6490"/>
    <n v="3385"/>
    <n v="4332"/>
    <n v="1107"/>
    <x v="19"/>
    <x v="19"/>
  </r>
  <r>
    <x v="11"/>
    <d v="2005-07-01T00:00:00"/>
    <s v="45 - 69"/>
    <x v="3"/>
    <x v="1"/>
    <x v="3"/>
    <n v="3"/>
    <n v="0"/>
    <n v="0"/>
    <n v="5"/>
    <n v="0"/>
    <x v="19"/>
    <x v="19"/>
  </r>
  <r>
    <x v="11"/>
    <d v="2005-07-01T00:00:00"/>
    <s v="45 - 69"/>
    <x v="4"/>
    <x v="1"/>
    <x v="0"/>
    <n v="1"/>
    <n v="180"/>
    <n v="1512.5"/>
    <n v="78"/>
    <n v="19"/>
    <x v="19"/>
    <x v="19"/>
  </r>
  <r>
    <x v="11"/>
    <d v="2005-07-01T00:00:00"/>
    <s v="45 - 69"/>
    <x v="4"/>
    <x v="1"/>
    <x v="1"/>
    <n v="2"/>
    <n v="40"/>
    <n v="1512.5"/>
    <n v="8"/>
    <n v="1"/>
    <x v="19"/>
    <x v="19"/>
  </r>
  <r>
    <x v="11"/>
    <d v="2005-07-01T00:00:00"/>
    <s v="45 - 69"/>
    <x v="4"/>
    <x v="1"/>
    <x v="2"/>
    <n v="3"/>
    <n v="5830"/>
    <n v="3025"/>
    <n v="3438"/>
    <n v="950"/>
    <x v="19"/>
    <x v="19"/>
  </r>
  <r>
    <x v="11"/>
    <d v="2005-07-01T00:00:00"/>
    <s v="45 - 69"/>
    <x v="4"/>
    <x v="1"/>
    <x v="3"/>
    <n v="3"/>
    <n v="0"/>
    <n v="0"/>
    <n v="38"/>
    <n v="3"/>
    <x v="19"/>
    <x v="19"/>
  </r>
  <r>
    <x v="11"/>
    <d v="2005-07-01T00:00:00"/>
    <s v="45 - 69"/>
    <x v="0"/>
    <x v="0"/>
    <x v="0"/>
    <n v="1"/>
    <n v="0"/>
    <n v="0"/>
    <n v="66"/>
    <n v="17"/>
    <x v="20"/>
    <x v="20"/>
  </r>
  <r>
    <x v="11"/>
    <d v="2005-07-01T00:00:00"/>
    <s v="45 - 69"/>
    <x v="0"/>
    <x v="0"/>
    <x v="1"/>
    <n v="2"/>
    <n v="0"/>
    <n v="0"/>
    <n v="13"/>
    <n v="4"/>
    <x v="20"/>
    <x v="20"/>
  </r>
  <r>
    <x v="11"/>
    <d v="2005-07-01T00:00:00"/>
    <s v="45 - 69"/>
    <x v="0"/>
    <x v="0"/>
    <x v="2"/>
    <n v="3"/>
    <n v="0"/>
    <n v="0"/>
    <n v="501"/>
    <n v="139"/>
    <x v="20"/>
    <x v="20"/>
  </r>
  <r>
    <x v="11"/>
    <d v="2005-07-01T00:00:00"/>
    <s v="45 - 69"/>
    <x v="0"/>
    <x v="0"/>
    <x v="3"/>
    <n v="3"/>
    <n v="0"/>
    <n v="0"/>
    <n v="5"/>
    <n v="1"/>
    <x v="20"/>
    <x v="20"/>
  </r>
  <r>
    <x v="11"/>
    <d v="2005-07-01T00:00:00"/>
    <s v="45 - 69"/>
    <x v="1"/>
    <x v="1"/>
    <x v="0"/>
    <n v="1"/>
    <n v="0"/>
    <n v="0"/>
    <n v="76"/>
    <n v="21"/>
    <x v="20"/>
    <x v="20"/>
  </r>
  <r>
    <x v="11"/>
    <d v="2005-07-01T00:00:00"/>
    <s v="45 - 69"/>
    <x v="1"/>
    <x v="1"/>
    <x v="1"/>
    <n v="2"/>
    <n v="0"/>
    <n v="0"/>
    <n v="34"/>
    <n v="7"/>
    <x v="20"/>
    <x v="20"/>
  </r>
  <r>
    <x v="11"/>
    <d v="2005-07-01T00:00:00"/>
    <s v="45 - 69"/>
    <x v="1"/>
    <x v="1"/>
    <x v="2"/>
    <n v="3"/>
    <n v="0"/>
    <n v="0"/>
    <n v="566"/>
    <n v="142"/>
    <x v="20"/>
    <x v="20"/>
  </r>
  <r>
    <x v="11"/>
    <d v="2005-07-01T00:00:00"/>
    <s v="45 - 69"/>
    <x v="1"/>
    <x v="1"/>
    <x v="3"/>
    <n v="3"/>
    <n v="0"/>
    <n v="0"/>
    <n v="3"/>
    <n v="1"/>
    <x v="20"/>
    <x v="20"/>
  </r>
  <r>
    <x v="11"/>
    <d v="2005-07-01T00:00:00"/>
    <s v="45 - 69"/>
    <x v="2"/>
    <x v="1"/>
    <x v="0"/>
    <n v="1"/>
    <n v="0"/>
    <n v="0"/>
    <n v="87"/>
    <n v="16"/>
    <x v="20"/>
    <x v="20"/>
  </r>
  <r>
    <x v="11"/>
    <d v="2005-07-01T00:00:00"/>
    <s v="45 - 69"/>
    <x v="2"/>
    <x v="1"/>
    <x v="1"/>
    <n v="2"/>
    <n v="0"/>
    <n v="0"/>
    <n v="40"/>
    <n v="6"/>
    <x v="20"/>
    <x v="20"/>
  </r>
  <r>
    <x v="11"/>
    <d v="2005-07-01T00:00:00"/>
    <s v="45 - 69"/>
    <x v="2"/>
    <x v="1"/>
    <x v="2"/>
    <n v="3"/>
    <n v="0"/>
    <n v="0"/>
    <n v="823"/>
    <n v="198"/>
    <x v="20"/>
    <x v="20"/>
  </r>
  <r>
    <x v="11"/>
    <d v="2005-07-01T00:00:00"/>
    <s v="45 - 69"/>
    <x v="2"/>
    <x v="1"/>
    <x v="3"/>
    <n v="3"/>
    <n v="0"/>
    <n v="0"/>
    <n v="2"/>
    <n v="0"/>
    <x v="20"/>
    <x v="20"/>
  </r>
  <r>
    <x v="11"/>
    <d v="2005-07-01T00:00:00"/>
    <s v="45 - 69"/>
    <x v="3"/>
    <x v="1"/>
    <x v="0"/>
    <n v="1"/>
    <n v="0"/>
    <n v="0"/>
    <n v="63"/>
    <n v="21"/>
    <x v="20"/>
    <x v="20"/>
  </r>
  <r>
    <x v="11"/>
    <d v="2005-07-01T00:00:00"/>
    <s v="45 - 69"/>
    <x v="3"/>
    <x v="1"/>
    <x v="1"/>
    <n v="2"/>
    <n v="0"/>
    <n v="0"/>
    <n v="23"/>
    <n v="5"/>
    <x v="20"/>
    <x v="20"/>
  </r>
  <r>
    <x v="11"/>
    <d v="2005-07-01T00:00:00"/>
    <s v="45 - 69"/>
    <x v="3"/>
    <x v="1"/>
    <x v="2"/>
    <n v="3"/>
    <n v="0"/>
    <n v="0"/>
    <n v="617"/>
    <n v="171"/>
    <x v="20"/>
    <x v="20"/>
  </r>
  <r>
    <x v="11"/>
    <d v="2005-07-01T00:00:00"/>
    <s v="45 - 69"/>
    <x v="3"/>
    <x v="1"/>
    <x v="3"/>
    <n v="3"/>
    <n v="0"/>
    <n v="0"/>
    <n v="1"/>
    <n v="0"/>
    <x v="20"/>
    <x v="20"/>
  </r>
  <r>
    <x v="11"/>
    <d v="2005-07-01T00:00:00"/>
    <s v="45 - 69"/>
    <x v="4"/>
    <x v="1"/>
    <x v="0"/>
    <n v="1"/>
    <n v="0"/>
    <n v="0"/>
    <n v="22"/>
    <n v="10"/>
    <x v="20"/>
    <x v="20"/>
  </r>
  <r>
    <x v="11"/>
    <d v="2005-07-01T00:00:00"/>
    <s v="45 - 69"/>
    <x v="4"/>
    <x v="1"/>
    <x v="1"/>
    <n v="2"/>
    <n v="0"/>
    <n v="0"/>
    <n v="12"/>
    <n v="1"/>
    <x v="20"/>
    <x v="20"/>
  </r>
  <r>
    <x v="11"/>
    <d v="2005-07-01T00:00:00"/>
    <s v="45 - 69"/>
    <x v="4"/>
    <x v="1"/>
    <x v="2"/>
    <n v="3"/>
    <n v="0"/>
    <n v="0"/>
    <n v="284"/>
    <n v="103"/>
    <x v="20"/>
    <x v="20"/>
  </r>
  <r>
    <x v="11"/>
    <d v="2005-07-01T00:00:00"/>
    <s v="45 - 69"/>
    <x v="4"/>
    <x v="1"/>
    <x v="3"/>
    <n v="3"/>
    <n v="0"/>
    <n v="0"/>
    <n v="6"/>
    <n v="4"/>
    <x v="20"/>
    <x v="20"/>
  </r>
  <r>
    <x v="12"/>
    <d v="2004-07-01T00:00:00"/>
    <s v="45 - 69"/>
    <x v="0"/>
    <x v="0"/>
    <x v="0"/>
    <n v="1"/>
    <n v="1540"/>
    <n v="1462.5"/>
    <n v="247"/>
    <n v="102"/>
    <x v="0"/>
    <x v="0"/>
  </r>
  <r>
    <x v="12"/>
    <d v="2004-07-01T00:00:00"/>
    <s v="45 - 69"/>
    <x v="0"/>
    <x v="0"/>
    <x v="1"/>
    <n v="2"/>
    <n v="60"/>
    <n v="1462.5"/>
    <n v="8"/>
    <n v="3"/>
    <x v="0"/>
    <x v="0"/>
  </r>
  <r>
    <x v="12"/>
    <d v="2004-07-01T00:00:00"/>
    <s v="45 - 69"/>
    <x v="0"/>
    <x v="0"/>
    <x v="2"/>
    <n v="3"/>
    <n v="4250"/>
    <n v="2925"/>
    <n v="809"/>
    <n v="333"/>
    <x v="0"/>
    <x v="0"/>
  </r>
  <r>
    <x v="12"/>
    <d v="2004-07-01T00:00:00"/>
    <s v="45 - 69"/>
    <x v="0"/>
    <x v="0"/>
    <x v="3"/>
    <n v="3"/>
    <n v="0"/>
    <n v="0"/>
    <n v="11"/>
    <n v="1"/>
    <x v="0"/>
    <x v="0"/>
  </r>
  <r>
    <x v="12"/>
    <d v="2004-07-01T00:00:00"/>
    <s v="45 - 69"/>
    <x v="1"/>
    <x v="1"/>
    <x v="0"/>
    <n v="1"/>
    <n v="1130"/>
    <n v="1277.5"/>
    <n v="503"/>
    <n v="128"/>
    <x v="0"/>
    <x v="0"/>
  </r>
  <r>
    <x v="12"/>
    <d v="2004-07-01T00:00:00"/>
    <s v="45 - 69"/>
    <x v="1"/>
    <x v="1"/>
    <x v="1"/>
    <n v="2"/>
    <n v="50"/>
    <n v="1277.5"/>
    <n v="28"/>
    <n v="8"/>
    <x v="0"/>
    <x v="0"/>
  </r>
  <r>
    <x v="12"/>
    <d v="2004-07-01T00:00:00"/>
    <s v="45 - 69"/>
    <x v="1"/>
    <x v="1"/>
    <x v="2"/>
    <n v="3"/>
    <n v="3940"/>
    <n v="2555"/>
    <n v="2268"/>
    <n v="466"/>
    <x v="0"/>
    <x v="0"/>
  </r>
  <r>
    <x v="12"/>
    <d v="2004-07-01T00:00:00"/>
    <s v="45 - 69"/>
    <x v="1"/>
    <x v="1"/>
    <x v="3"/>
    <n v="3"/>
    <n v="0"/>
    <n v="0"/>
    <n v="33"/>
    <n v="1"/>
    <x v="0"/>
    <x v="0"/>
  </r>
  <r>
    <x v="12"/>
    <d v="2004-07-01T00:00:00"/>
    <s v="45 - 69"/>
    <x v="2"/>
    <x v="1"/>
    <x v="0"/>
    <n v="1"/>
    <n v="920"/>
    <n v="1235"/>
    <n v="463"/>
    <n v="141"/>
    <x v="0"/>
    <x v="0"/>
  </r>
  <r>
    <x v="12"/>
    <d v="2004-07-01T00:00:00"/>
    <s v="45 - 69"/>
    <x v="2"/>
    <x v="1"/>
    <x v="1"/>
    <n v="2"/>
    <n v="30"/>
    <n v="1235"/>
    <n v="22"/>
    <n v="6"/>
    <x v="0"/>
    <x v="0"/>
  </r>
  <r>
    <x v="12"/>
    <d v="2004-07-01T00:00:00"/>
    <s v="45 - 69"/>
    <x v="2"/>
    <x v="1"/>
    <x v="2"/>
    <n v="3"/>
    <n v="3980"/>
    <n v="2470"/>
    <n v="2580"/>
    <n v="703"/>
    <x v="0"/>
    <x v="0"/>
  </r>
  <r>
    <x v="12"/>
    <d v="2004-07-01T00:00:00"/>
    <s v="45 - 69"/>
    <x v="2"/>
    <x v="1"/>
    <x v="3"/>
    <n v="3"/>
    <n v="0"/>
    <n v="0"/>
    <n v="21"/>
    <n v="0"/>
    <x v="0"/>
    <x v="0"/>
  </r>
  <r>
    <x v="12"/>
    <d v="2004-07-01T00:00:00"/>
    <s v="45 - 69"/>
    <x v="3"/>
    <x v="1"/>
    <x v="0"/>
    <n v="1"/>
    <n v="720"/>
    <n v="1022.5"/>
    <n v="401"/>
    <n v="102"/>
    <x v="0"/>
    <x v="0"/>
  </r>
  <r>
    <x v="12"/>
    <d v="2004-07-01T00:00:00"/>
    <s v="45 - 69"/>
    <x v="3"/>
    <x v="1"/>
    <x v="1"/>
    <n v="2"/>
    <n v="40"/>
    <n v="1022.5"/>
    <n v="21"/>
    <n v="5"/>
    <x v="0"/>
    <x v="0"/>
  </r>
  <r>
    <x v="12"/>
    <d v="2004-07-01T00:00:00"/>
    <s v="45 - 69"/>
    <x v="3"/>
    <x v="1"/>
    <x v="2"/>
    <n v="3"/>
    <n v="3330"/>
    <n v="2045"/>
    <n v="2169"/>
    <n v="619"/>
    <x v="0"/>
    <x v="0"/>
  </r>
  <r>
    <x v="12"/>
    <d v="2004-07-01T00:00:00"/>
    <s v="45 - 69"/>
    <x v="3"/>
    <x v="1"/>
    <x v="3"/>
    <n v="3"/>
    <n v="0"/>
    <n v="0"/>
    <n v="18"/>
    <n v="1"/>
    <x v="0"/>
    <x v="0"/>
  </r>
  <r>
    <x v="12"/>
    <d v="2004-07-01T00:00:00"/>
    <s v="45 - 69"/>
    <x v="4"/>
    <x v="1"/>
    <x v="0"/>
    <n v="1"/>
    <n v="660"/>
    <n v="850"/>
    <n v="312"/>
    <n v="70"/>
    <x v="0"/>
    <x v="0"/>
  </r>
  <r>
    <x v="12"/>
    <d v="2004-07-01T00:00:00"/>
    <s v="45 - 69"/>
    <x v="4"/>
    <x v="1"/>
    <x v="1"/>
    <n v="2"/>
    <n v="20"/>
    <n v="850"/>
    <n v="9"/>
    <n v="2"/>
    <x v="0"/>
    <x v="0"/>
  </r>
  <r>
    <x v="12"/>
    <d v="2004-07-01T00:00:00"/>
    <s v="45 - 69"/>
    <x v="4"/>
    <x v="1"/>
    <x v="2"/>
    <n v="3"/>
    <n v="2710"/>
    <n v="1700"/>
    <n v="1701"/>
    <n v="323"/>
    <x v="0"/>
    <x v="0"/>
  </r>
  <r>
    <x v="12"/>
    <d v="2004-07-01T00:00:00"/>
    <s v="45 - 69"/>
    <x v="4"/>
    <x v="1"/>
    <x v="3"/>
    <n v="3"/>
    <n v="0"/>
    <n v="0"/>
    <n v="31"/>
    <n v="1"/>
    <x v="0"/>
    <x v="0"/>
  </r>
  <r>
    <x v="12"/>
    <d v="2004-07-01T00:00:00"/>
    <s v="45 - 69"/>
    <x v="0"/>
    <x v="0"/>
    <x v="0"/>
    <n v="1"/>
    <n v="1340"/>
    <n v="4655"/>
    <n v="106"/>
    <n v="50"/>
    <x v="1"/>
    <x v="1"/>
  </r>
  <r>
    <x v="12"/>
    <d v="2004-07-01T00:00:00"/>
    <s v="45 - 69"/>
    <x v="0"/>
    <x v="0"/>
    <x v="1"/>
    <n v="2"/>
    <n v="960"/>
    <n v="4655"/>
    <n v="52"/>
    <n v="28"/>
    <x v="1"/>
    <x v="1"/>
  </r>
  <r>
    <x v="12"/>
    <d v="2004-07-01T00:00:00"/>
    <s v="45 - 69"/>
    <x v="0"/>
    <x v="0"/>
    <x v="2"/>
    <n v="3"/>
    <n v="16320"/>
    <n v="9310"/>
    <n v="1789"/>
    <n v="875"/>
    <x v="1"/>
    <x v="1"/>
  </r>
  <r>
    <x v="12"/>
    <d v="2004-07-01T00:00:00"/>
    <s v="45 - 69"/>
    <x v="0"/>
    <x v="0"/>
    <x v="3"/>
    <n v="3"/>
    <n v="0"/>
    <n v="0"/>
    <n v="27"/>
    <n v="3"/>
    <x v="1"/>
    <x v="1"/>
  </r>
  <r>
    <x v="12"/>
    <d v="2004-07-01T00:00:00"/>
    <s v="45 - 69"/>
    <x v="1"/>
    <x v="1"/>
    <x v="0"/>
    <n v="1"/>
    <n v="980"/>
    <n v="3875"/>
    <n v="399"/>
    <n v="101"/>
    <x v="1"/>
    <x v="1"/>
  </r>
  <r>
    <x v="12"/>
    <d v="2004-07-01T00:00:00"/>
    <s v="45 - 69"/>
    <x v="1"/>
    <x v="1"/>
    <x v="1"/>
    <n v="2"/>
    <n v="730"/>
    <n v="3875"/>
    <n v="256"/>
    <n v="54"/>
    <x v="1"/>
    <x v="1"/>
  </r>
  <r>
    <x v="12"/>
    <d v="2004-07-01T00:00:00"/>
    <s v="45 - 69"/>
    <x v="1"/>
    <x v="1"/>
    <x v="2"/>
    <n v="3"/>
    <n v="13790"/>
    <n v="7750"/>
    <n v="6039"/>
    <n v="1484"/>
    <x v="1"/>
    <x v="1"/>
  </r>
  <r>
    <x v="12"/>
    <d v="2004-07-01T00:00:00"/>
    <s v="45 - 69"/>
    <x v="1"/>
    <x v="1"/>
    <x v="3"/>
    <n v="3"/>
    <n v="0"/>
    <n v="0"/>
    <n v="112"/>
    <n v="9"/>
    <x v="1"/>
    <x v="1"/>
  </r>
  <r>
    <x v="12"/>
    <d v="2004-07-01T00:00:00"/>
    <s v="45 - 69"/>
    <x v="2"/>
    <x v="1"/>
    <x v="0"/>
    <n v="1"/>
    <n v="710"/>
    <n v="3532.5"/>
    <n v="336"/>
    <n v="94"/>
    <x v="1"/>
    <x v="1"/>
  </r>
  <r>
    <x v="12"/>
    <d v="2004-07-01T00:00:00"/>
    <s v="45 - 69"/>
    <x v="2"/>
    <x v="1"/>
    <x v="1"/>
    <n v="2"/>
    <n v="570"/>
    <n v="3532.5"/>
    <n v="235"/>
    <n v="67"/>
    <x v="1"/>
    <x v="1"/>
  </r>
  <r>
    <x v="12"/>
    <d v="2004-07-01T00:00:00"/>
    <s v="45 - 69"/>
    <x v="2"/>
    <x v="1"/>
    <x v="2"/>
    <n v="3"/>
    <n v="12840"/>
    <n v="7065"/>
    <n v="6745"/>
    <n v="2095"/>
    <x v="1"/>
    <x v="1"/>
  </r>
  <r>
    <x v="12"/>
    <d v="2004-07-01T00:00:00"/>
    <s v="45 - 69"/>
    <x v="2"/>
    <x v="1"/>
    <x v="3"/>
    <n v="3"/>
    <n v="0"/>
    <n v="0"/>
    <n v="80"/>
    <n v="10"/>
    <x v="1"/>
    <x v="1"/>
  </r>
  <r>
    <x v="12"/>
    <d v="2004-07-01T00:00:00"/>
    <s v="45 - 69"/>
    <x v="3"/>
    <x v="1"/>
    <x v="0"/>
    <n v="1"/>
    <n v="470"/>
    <n v="2702.5"/>
    <n v="203"/>
    <n v="60"/>
    <x v="1"/>
    <x v="1"/>
  </r>
  <r>
    <x v="12"/>
    <d v="2004-07-01T00:00:00"/>
    <s v="45 - 69"/>
    <x v="3"/>
    <x v="1"/>
    <x v="1"/>
    <n v="2"/>
    <n v="400"/>
    <n v="2702.5"/>
    <n v="174"/>
    <n v="52"/>
    <x v="1"/>
    <x v="1"/>
  </r>
  <r>
    <x v="12"/>
    <d v="2004-07-01T00:00:00"/>
    <s v="45 - 69"/>
    <x v="3"/>
    <x v="1"/>
    <x v="2"/>
    <n v="3"/>
    <n v="9940"/>
    <n v="5405"/>
    <n v="5378"/>
    <n v="1481"/>
    <x v="1"/>
    <x v="1"/>
  </r>
  <r>
    <x v="12"/>
    <d v="2004-07-01T00:00:00"/>
    <s v="45 - 69"/>
    <x v="3"/>
    <x v="1"/>
    <x v="3"/>
    <n v="3"/>
    <n v="0"/>
    <n v="0"/>
    <n v="70"/>
    <n v="8"/>
    <x v="1"/>
    <x v="1"/>
  </r>
  <r>
    <x v="12"/>
    <d v="2004-07-01T00:00:00"/>
    <s v="45 - 69"/>
    <x v="4"/>
    <x v="1"/>
    <x v="0"/>
    <n v="1"/>
    <n v="360"/>
    <n v="2095"/>
    <n v="173"/>
    <n v="38"/>
    <x v="1"/>
    <x v="1"/>
  </r>
  <r>
    <x v="12"/>
    <d v="2004-07-01T00:00:00"/>
    <s v="45 - 69"/>
    <x v="4"/>
    <x v="1"/>
    <x v="1"/>
    <n v="2"/>
    <n v="310"/>
    <n v="2095"/>
    <n v="109"/>
    <n v="26"/>
    <x v="1"/>
    <x v="1"/>
  </r>
  <r>
    <x v="12"/>
    <d v="2004-07-01T00:00:00"/>
    <s v="45 - 69"/>
    <x v="4"/>
    <x v="1"/>
    <x v="2"/>
    <n v="3"/>
    <n v="7720"/>
    <n v="4190"/>
    <n v="3985"/>
    <n v="782"/>
    <x v="1"/>
    <x v="1"/>
  </r>
  <r>
    <x v="12"/>
    <d v="2004-07-01T00:00:00"/>
    <s v="45 - 69"/>
    <x v="4"/>
    <x v="1"/>
    <x v="3"/>
    <n v="3"/>
    <n v="0"/>
    <n v="0"/>
    <n v="90"/>
    <n v="3"/>
    <x v="1"/>
    <x v="1"/>
  </r>
  <r>
    <x v="12"/>
    <d v="2004-07-01T00:00:00"/>
    <s v="45 - 69"/>
    <x v="0"/>
    <x v="0"/>
    <x v="0"/>
    <n v="1"/>
    <n v="1060"/>
    <n v="3685"/>
    <n v="57"/>
    <n v="35"/>
    <x v="2"/>
    <x v="2"/>
  </r>
  <r>
    <x v="12"/>
    <d v="2004-07-01T00:00:00"/>
    <s v="45 - 69"/>
    <x v="0"/>
    <x v="0"/>
    <x v="1"/>
    <n v="2"/>
    <n v="1480"/>
    <n v="3685"/>
    <n v="116"/>
    <n v="85"/>
    <x v="2"/>
    <x v="2"/>
  </r>
  <r>
    <x v="12"/>
    <d v="2004-07-01T00:00:00"/>
    <s v="45 - 69"/>
    <x v="0"/>
    <x v="0"/>
    <x v="2"/>
    <n v="3"/>
    <n v="12200"/>
    <n v="7370"/>
    <n v="967"/>
    <n v="568"/>
    <x v="2"/>
    <x v="2"/>
  </r>
  <r>
    <x v="12"/>
    <d v="2004-07-01T00:00:00"/>
    <s v="45 - 69"/>
    <x v="0"/>
    <x v="0"/>
    <x v="3"/>
    <n v="3"/>
    <n v="0"/>
    <n v="0"/>
    <n v="17"/>
    <n v="7"/>
    <x v="2"/>
    <x v="2"/>
  </r>
  <r>
    <x v="12"/>
    <d v="2004-07-01T00:00:00"/>
    <s v="45 - 69"/>
    <x v="1"/>
    <x v="1"/>
    <x v="0"/>
    <n v="1"/>
    <n v="810"/>
    <n v="3097.5"/>
    <n v="300"/>
    <n v="110"/>
    <x v="2"/>
    <x v="2"/>
  </r>
  <r>
    <x v="12"/>
    <d v="2004-07-01T00:00:00"/>
    <s v="45 - 69"/>
    <x v="1"/>
    <x v="1"/>
    <x v="1"/>
    <n v="2"/>
    <n v="1150"/>
    <n v="3097.5"/>
    <n v="431"/>
    <n v="173"/>
    <x v="2"/>
    <x v="2"/>
  </r>
  <r>
    <x v="12"/>
    <d v="2004-07-01T00:00:00"/>
    <s v="45 - 69"/>
    <x v="1"/>
    <x v="1"/>
    <x v="2"/>
    <n v="3"/>
    <n v="10430"/>
    <n v="6195"/>
    <n v="4044"/>
    <n v="1428"/>
    <x v="2"/>
    <x v="2"/>
  </r>
  <r>
    <x v="12"/>
    <d v="2004-07-01T00:00:00"/>
    <s v="45 - 69"/>
    <x v="1"/>
    <x v="1"/>
    <x v="3"/>
    <n v="3"/>
    <n v="0"/>
    <n v="0"/>
    <n v="40"/>
    <n v="13"/>
    <x v="2"/>
    <x v="2"/>
  </r>
  <r>
    <x v="12"/>
    <d v="2004-07-01T00:00:00"/>
    <s v="45 - 69"/>
    <x v="2"/>
    <x v="1"/>
    <x v="0"/>
    <n v="1"/>
    <n v="620"/>
    <n v="2620"/>
    <n v="258"/>
    <n v="101"/>
    <x v="2"/>
    <x v="2"/>
  </r>
  <r>
    <x v="12"/>
    <d v="2004-07-01T00:00:00"/>
    <s v="45 - 69"/>
    <x v="2"/>
    <x v="1"/>
    <x v="1"/>
    <n v="2"/>
    <n v="850"/>
    <n v="2620"/>
    <n v="383"/>
    <n v="148"/>
    <x v="2"/>
    <x v="2"/>
  </r>
  <r>
    <x v="12"/>
    <d v="2004-07-01T00:00:00"/>
    <s v="45 - 69"/>
    <x v="2"/>
    <x v="1"/>
    <x v="2"/>
    <n v="3"/>
    <n v="9010"/>
    <n v="5240"/>
    <n v="4136"/>
    <n v="1557"/>
    <x v="2"/>
    <x v="2"/>
  </r>
  <r>
    <x v="12"/>
    <d v="2004-07-01T00:00:00"/>
    <s v="45 - 69"/>
    <x v="2"/>
    <x v="1"/>
    <x v="3"/>
    <n v="3"/>
    <n v="0"/>
    <n v="0"/>
    <n v="40"/>
    <n v="11"/>
    <x v="2"/>
    <x v="2"/>
  </r>
  <r>
    <x v="12"/>
    <d v="2004-07-01T00:00:00"/>
    <s v="45 - 69"/>
    <x v="3"/>
    <x v="1"/>
    <x v="0"/>
    <n v="1"/>
    <n v="390"/>
    <n v="1910"/>
    <n v="172"/>
    <n v="68"/>
    <x v="2"/>
    <x v="2"/>
  </r>
  <r>
    <x v="12"/>
    <d v="2004-07-01T00:00:00"/>
    <s v="45 - 69"/>
    <x v="3"/>
    <x v="1"/>
    <x v="1"/>
    <n v="2"/>
    <n v="680"/>
    <n v="1910"/>
    <n v="301"/>
    <n v="116"/>
    <x v="2"/>
    <x v="2"/>
  </r>
  <r>
    <x v="12"/>
    <d v="2004-07-01T00:00:00"/>
    <s v="45 - 69"/>
    <x v="3"/>
    <x v="1"/>
    <x v="2"/>
    <n v="3"/>
    <n v="6570"/>
    <n v="3820"/>
    <n v="3057"/>
    <n v="1128"/>
    <x v="2"/>
    <x v="2"/>
  </r>
  <r>
    <x v="12"/>
    <d v="2004-07-01T00:00:00"/>
    <s v="45 - 69"/>
    <x v="3"/>
    <x v="1"/>
    <x v="3"/>
    <n v="3"/>
    <n v="0"/>
    <n v="0"/>
    <n v="27"/>
    <n v="5"/>
    <x v="2"/>
    <x v="2"/>
  </r>
  <r>
    <x v="12"/>
    <d v="2004-07-01T00:00:00"/>
    <s v="45 - 69"/>
    <x v="4"/>
    <x v="1"/>
    <x v="0"/>
    <n v="1"/>
    <n v="330"/>
    <n v="1510"/>
    <n v="111"/>
    <n v="32"/>
    <x v="2"/>
    <x v="2"/>
  </r>
  <r>
    <x v="12"/>
    <d v="2004-07-01T00:00:00"/>
    <s v="45 - 69"/>
    <x v="4"/>
    <x v="1"/>
    <x v="1"/>
    <n v="2"/>
    <n v="620"/>
    <n v="1510"/>
    <n v="211"/>
    <n v="69"/>
    <x v="2"/>
    <x v="2"/>
  </r>
  <r>
    <x v="12"/>
    <d v="2004-07-01T00:00:00"/>
    <s v="45 - 69"/>
    <x v="4"/>
    <x v="1"/>
    <x v="2"/>
    <n v="3"/>
    <n v="5100"/>
    <n v="3020"/>
    <n v="2071"/>
    <n v="551"/>
    <x v="2"/>
    <x v="2"/>
  </r>
  <r>
    <x v="12"/>
    <d v="2004-07-01T00:00:00"/>
    <s v="45 - 69"/>
    <x v="4"/>
    <x v="1"/>
    <x v="3"/>
    <n v="3"/>
    <n v="0"/>
    <n v="0"/>
    <n v="59"/>
    <n v="13"/>
    <x v="2"/>
    <x v="2"/>
  </r>
  <r>
    <x v="12"/>
    <d v="2004-07-01T00:00:00"/>
    <s v="45 - 69"/>
    <x v="0"/>
    <x v="0"/>
    <x v="0"/>
    <n v="1"/>
    <n v="2010"/>
    <n v="3817.5"/>
    <n v="71"/>
    <n v="5"/>
    <x v="3"/>
    <x v="3"/>
  </r>
  <r>
    <x v="12"/>
    <d v="2004-07-01T00:00:00"/>
    <s v="45 - 69"/>
    <x v="0"/>
    <x v="0"/>
    <x v="1"/>
    <n v="2"/>
    <n v="2350"/>
    <n v="3817.5"/>
    <n v="44"/>
    <n v="11"/>
    <x v="3"/>
    <x v="3"/>
  </r>
  <r>
    <x v="12"/>
    <d v="2004-07-01T00:00:00"/>
    <s v="45 - 69"/>
    <x v="0"/>
    <x v="0"/>
    <x v="2"/>
    <n v="3"/>
    <n v="10920"/>
    <n v="7635"/>
    <n v="476"/>
    <n v="61"/>
    <x v="3"/>
    <x v="3"/>
  </r>
  <r>
    <x v="12"/>
    <d v="2004-07-01T00:00:00"/>
    <s v="45 - 69"/>
    <x v="0"/>
    <x v="0"/>
    <x v="3"/>
    <n v="3"/>
    <n v="0"/>
    <n v="0"/>
    <n v="16"/>
    <n v="1"/>
    <x v="3"/>
    <x v="3"/>
  </r>
  <r>
    <x v="12"/>
    <d v="2004-07-01T00:00:00"/>
    <s v="45 - 69"/>
    <x v="1"/>
    <x v="1"/>
    <x v="0"/>
    <n v="1"/>
    <n v="1570"/>
    <n v="3232.5"/>
    <n v="689"/>
    <n v="198"/>
    <x v="3"/>
    <x v="3"/>
  </r>
  <r>
    <x v="12"/>
    <d v="2004-07-01T00:00:00"/>
    <s v="45 - 69"/>
    <x v="1"/>
    <x v="1"/>
    <x v="1"/>
    <n v="2"/>
    <n v="1830"/>
    <n v="3232.5"/>
    <n v="768"/>
    <n v="216"/>
    <x v="3"/>
    <x v="3"/>
  </r>
  <r>
    <x v="12"/>
    <d v="2004-07-01T00:00:00"/>
    <s v="45 - 69"/>
    <x v="1"/>
    <x v="1"/>
    <x v="2"/>
    <n v="3"/>
    <n v="9510"/>
    <n v="6465"/>
    <n v="4698"/>
    <n v="1359"/>
    <x v="3"/>
    <x v="3"/>
  </r>
  <r>
    <x v="12"/>
    <d v="2004-07-01T00:00:00"/>
    <s v="45 - 69"/>
    <x v="1"/>
    <x v="1"/>
    <x v="3"/>
    <n v="3"/>
    <n v="0"/>
    <n v="0"/>
    <n v="66"/>
    <n v="3"/>
    <x v="3"/>
    <x v="3"/>
  </r>
  <r>
    <x v="12"/>
    <d v="2004-07-01T00:00:00"/>
    <s v="45 - 69"/>
    <x v="2"/>
    <x v="1"/>
    <x v="0"/>
    <n v="1"/>
    <n v="1190"/>
    <n v="2842.5"/>
    <n v="569"/>
    <n v="176"/>
    <x v="3"/>
    <x v="3"/>
  </r>
  <r>
    <x v="12"/>
    <d v="2004-07-01T00:00:00"/>
    <s v="45 - 69"/>
    <x v="2"/>
    <x v="1"/>
    <x v="1"/>
    <n v="2"/>
    <n v="1540"/>
    <n v="2842.5"/>
    <n v="717"/>
    <n v="202"/>
    <x v="3"/>
    <x v="3"/>
  </r>
  <r>
    <x v="12"/>
    <d v="2004-07-01T00:00:00"/>
    <s v="45 - 69"/>
    <x v="2"/>
    <x v="1"/>
    <x v="2"/>
    <n v="3"/>
    <n v="8640"/>
    <n v="5685"/>
    <n v="4676"/>
    <n v="1432"/>
    <x v="3"/>
    <x v="3"/>
  </r>
  <r>
    <x v="12"/>
    <d v="2004-07-01T00:00:00"/>
    <s v="45 - 69"/>
    <x v="2"/>
    <x v="1"/>
    <x v="3"/>
    <n v="3"/>
    <n v="0"/>
    <n v="0"/>
    <n v="64"/>
    <n v="6"/>
    <x v="3"/>
    <x v="3"/>
  </r>
  <r>
    <x v="12"/>
    <d v="2004-07-01T00:00:00"/>
    <s v="45 - 69"/>
    <x v="3"/>
    <x v="1"/>
    <x v="0"/>
    <n v="1"/>
    <n v="810"/>
    <n v="2167.5"/>
    <n v="407"/>
    <n v="113"/>
    <x v="3"/>
    <x v="3"/>
  </r>
  <r>
    <x v="12"/>
    <d v="2004-07-01T00:00:00"/>
    <s v="45 - 69"/>
    <x v="3"/>
    <x v="1"/>
    <x v="1"/>
    <n v="2"/>
    <n v="1100"/>
    <n v="2167.5"/>
    <n v="509"/>
    <n v="159"/>
    <x v="3"/>
    <x v="3"/>
  </r>
  <r>
    <x v="12"/>
    <d v="2004-07-01T00:00:00"/>
    <s v="45 - 69"/>
    <x v="3"/>
    <x v="1"/>
    <x v="2"/>
    <n v="3"/>
    <n v="6760"/>
    <n v="4335"/>
    <n v="3865"/>
    <n v="1179"/>
    <x v="3"/>
    <x v="3"/>
  </r>
  <r>
    <x v="12"/>
    <d v="2004-07-01T00:00:00"/>
    <s v="45 - 69"/>
    <x v="3"/>
    <x v="1"/>
    <x v="3"/>
    <n v="3"/>
    <n v="0"/>
    <n v="0"/>
    <n v="39"/>
    <n v="3"/>
    <x v="3"/>
    <x v="3"/>
  </r>
  <r>
    <x v="12"/>
    <d v="2004-07-01T00:00:00"/>
    <s v="45 - 69"/>
    <x v="4"/>
    <x v="1"/>
    <x v="0"/>
    <n v="1"/>
    <n v="570"/>
    <n v="1627.5"/>
    <n v="230"/>
    <n v="66"/>
    <x v="3"/>
    <x v="3"/>
  </r>
  <r>
    <x v="12"/>
    <d v="2004-07-01T00:00:00"/>
    <s v="45 - 69"/>
    <x v="4"/>
    <x v="1"/>
    <x v="1"/>
    <n v="2"/>
    <n v="800"/>
    <n v="1627.5"/>
    <n v="267"/>
    <n v="83"/>
    <x v="3"/>
    <x v="3"/>
  </r>
  <r>
    <x v="12"/>
    <d v="2004-07-01T00:00:00"/>
    <s v="45 - 69"/>
    <x v="4"/>
    <x v="1"/>
    <x v="2"/>
    <n v="3"/>
    <n v="5150"/>
    <n v="3255"/>
    <n v="2549"/>
    <n v="699"/>
    <x v="3"/>
    <x v="3"/>
  </r>
  <r>
    <x v="12"/>
    <d v="2004-07-01T00:00:00"/>
    <s v="45 - 69"/>
    <x v="4"/>
    <x v="1"/>
    <x v="3"/>
    <n v="3"/>
    <n v="0"/>
    <n v="0"/>
    <n v="58"/>
    <n v="5"/>
    <x v="3"/>
    <x v="3"/>
  </r>
  <r>
    <x v="12"/>
    <d v="2004-07-01T00:00:00"/>
    <s v="45 - 69"/>
    <x v="0"/>
    <x v="0"/>
    <x v="0"/>
    <n v="1"/>
    <n v="2110"/>
    <n v="3095"/>
    <n v="453"/>
    <n v="204"/>
    <x v="4"/>
    <x v="4"/>
  </r>
  <r>
    <x v="12"/>
    <d v="2004-07-01T00:00:00"/>
    <s v="45 - 69"/>
    <x v="0"/>
    <x v="0"/>
    <x v="1"/>
    <n v="2"/>
    <n v="200"/>
    <n v="3095"/>
    <n v="44"/>
    <n v="8"/>
    <x v="4"/>
    <x v="4"/>
  </r>
  <r>
    <x v="12"/>
    <d v="2004-07-01T00:00:00"/>
    <s v="45 - 69"/>
    <x v="0"/>
    <x v="0"/>
    <x v="2"/>
    <n v="3"/>
    <n v="10060"/>
    <n v="6190"/>
    <n v="3600"/>
    <n v="1269"/>
    <x v="4"/>
    <x v="4"/>
  </r>
  <r>
    <x v="12"/>
    <d v="2004-07-01T00:00:00"/>
    <s v="45 - 69"/>
    <x v="0"/>
    <x v="0"/>
    <x v="3"/>
    <n v="3"/>
    <n v="0"/>
    <n v="0"/>
    <n v="3"/>
    <n v="1"/>
    <x v="4"/>
    <x v="4"/>
  </r>
  <r>
    <x v="12"/>
    <d v="2004-07-01T00:00:00"/>
    <s v="45 - 69"/>
    <x v="1"/>
    <x v="1"/>
    <x v="0"/>
    <n v="1"/>
    <n v="1620"/>
    <n v="2715"/>
    <n v="571"/>
    <n v="204"/>
    <x v="4"/>
    <x v="4"/>
  </r>
  <r>
    <x v="12"/>
    <d v="2004-07-01T00:00:00"/>
    <s v="45 - 69"/>
    <x v="1"/>
    <x v="1"/>
    <x v="1"/>
    <n v="2"/>
    <n v="160"/>
    <n v="2715"/>
    <n v="52"/>
    <n v="13"/>
    <x v="4"/>
    <x v="4"/>
  </r>
  <r>
    <x v="12"/>
    <d v="2004-07-01T00:00:00"/>
    <s v="45 - 69"/>
    <x v="1"/>
    <x v="1"/>
    <x v="2"/>
    <n v="3"/>
    <n v="9090"/>
    <n v="5430"/>
    <n v="5169"/>
    <n v="1491"/>
    <x v="4"/>
    <x v="4"/>
  </r>
  <r>
    <x v="12"/>
    <d v="2004-07-01T00:00:00"/>
    <s v="45 - 69"/>
    <x v="1"/>
    <x v="1"/>
    <x v="3"/>
    <n v="3"/>
    <n v="0"/>
    <n v="0"/>
    <n v="7"/>
    <n v="3"/>
    <x v="4"/>
    <x v="4"/>
  </r>
  <r>
    <x v="12"/>
    <d v="2004-07-01T00:00:00"/>
    <s v="45 - 69"/>
    <x v="2"/>
    <x v="1"/>
    <x v="0"/>
    <n v="1"/>
    <n v="1200"/>
    <n v="2475"/>
    <n v="521"/>
    <n v="201"/>
    <x v="4"/>
    <x v="4"/>
  </r>
  <r>
    <x v="12"/>
    <d v="2004-07-01T00:00:00"/>
    <s v="45 - 69"/>
    <x v="2"/>
    <x v="1"/>
    <x v="1"/>
    <n v="2"/>
    <n v="140"/>
    <n v="2475"/>
    <n v="57"/>
    <n v="13"/>
    <x v="4"/>
    <x v="4"/>
  </r>
  <r>
    <x v="12"/>
    <d v="2004-07-01T00:00:00"/>
    <s v="45 - 69"/>
    <x v="2"/>
    <x v="1"/>
    <x v="2"/>
    <n v="3"/>
    <n v="8570"/>
    <n v="4950"/>
    <n v="5558"/>
    <n v="1849"/>
    <x v="4"/>
    <x v="4"/>
  </r>
  <r>
    <x v="12"/>
    <d v="2004-07-01T00:00:00"/>
    <s v="45 - 69"/>
    <x v="2"/>
    <x v="1"/>
    <x v="3"/>
    <n v="3"/>
    <n v="0"/>
    <n v="0"/>
    <n v="11"/>
    <n v="4"/>
    <x v="4"/>
    <x v="4"/>
  </r>
  <r>
    <x v="12"/>
    <d v="2004-07-01T00:00:00"/>
    <s v="45 - 69"/>
    <x v="3"/>
    <x v="1"/>
    <x v="0"/>
    <n v="1"/>
    <n v="870"/>
    <n v="1995"/>
    <n v="373"/>
    <n v="142"/>
    <x v="4"/>
    <x v="4"/>
  </r>
  <r>
    <x v="12"/>
    <d v="2004-07-01T00:00:00"/>
    <s v="45 - 69"/>
    <x v="3"/>
    <x v="1"/>
    <x v="1"/>
    <n v="2"/>
    <n v="110"/>
    <n v="1995"/>
    <n v="53"/>
    <n v="11"/>
    <x v="4"/>
    <x v="4"/>
  </r>
  <r>
    <x v="12"/>
    <d v="2004-07-01T00:00:00"/>
    <s v="45 - 69"/>
    <x v="3"/>
    <x v="1"/>
    <x v="2"/>
    <n v="3"/>
    <n v="7000"/>
    <n v="3990"/>
    <n v="4908"/>
    <n v="1606"/>
    <x v="4"/>
    <x v="4"/>
  </r>
  <r>
    <x v="12"/>
    <d v="2004-07-01T00:00:00"/>
    <s v="45 - 69"/>
    <x v="3"/>
    <x v="1"/>
    <x v="3"/>
    <n v="3"/>
    <n v="0"/>
    <n v="0"/>
    <n v="9"/>
    <n v="2"/>
    <x v="4"/>
    <x v="4"/>
  </r>
  <r>
    <x v="12"/>
    <d v="2004-07-01T00:00:00"/>
    <s v="45 - 69"/>
    <x v="4"/>
    <x v="1"/>
    <x v="0"/>
    <n v="1"/>
    <n v="640"/>
    <n v="1612.5"/>
    <n v="256"/>
    <n v="71"/>
    <x v="4"/>
    <x v="4"/>
  </r>
  <r>
    <x v="12"/>
    <d v="2004-07-01T00:00:00"/>
    <s v="45 - 69"/>
    <x v="4"/>
    <x v="1"/>
    <x v="1"/>
    <n v="2"/>
    <n v="80"/>
    <n v="1612.5"/>
    <n v="34"/>
    <n v="4"/>
    <x v="4"/>
    <x v="4"/>
  </r>
  <r>
    <x v="12"/>
    <d v="2004-07-01T00:00:00"/>
    <s v="45 - 69"/>
    <x v="4"/>
    <x v="1"/>
    <x v="2"/>
    <n v="3"/>
    <n v="5740"/>
    <n v="3225"/>
    <n v="4164"/>
    <n v="1095"/>
    <x v="4"/>
    <x v="4"/>
  </r>
  <r>
    <x v="12"/>
    <d v="2004-07-01T00:00:00"/>
    <s v="45 - 69"/>
    <x v="4"/>
    <x v="1"/>
    <x v="3"/>
    <n v="3"/>
    <n v="0"/>
    <n v="0"/>
    <n v="16"/>
    <n v="3"/>
    <x v="4"/>
    <x v="4"/>
  </r>
  <r>
    <x v="12"/>
    <d v="2004-07-01T00:00:00"/>
    <s v="45 - 69"/>
    <x v="0"/>
    <x v="0"/>
    <x v="0"/>
    <n v="1"/>
    <n v="1060"/>
    <n v="910"/>
    <n v="188"/>
    <n v="99"/>
    <x v="5"/>
    <x v="5"/>
  </r>
  <r>
    <x v="12"/>
    <d v="2004-07-01T00:00:00"/>
    <s v="45 - 69"/>
    <x v="0"/>
    <x v="0"/>
    <x v="1"/>
    <n v="2"/>
    <n v="70"/>
    <n v="910"/>
    <n v="13"/>
    <n v="10"/>
    <x v="5"/>
    <x v="5"/>
  </r>
  <r>
    <x v="12"/>
    <d v="2004-07-01T00:00:00"/>
    <s v="45 - 69"/>
    <x v="0"/>
    <x v="0"/>
    <x v="2"/>
    <n v="3"/>
    <n v="2500"/>
    <n v="1820"/>
    <n v="780"/>
    <n v="460"/>
    <x v="5"/>
    <x v="5"/>
  </r>
  <r>
    <x v="12"/>
    <d v="2004-07-01T00:00:00"/>
    <s v="45 - 69"/>
    <x v="0"/>
    <x v="0"/>
    <x v="3"/>
    <n v="3"/>
    <n v="0"/>
    <n v="0"/>
    <n v="2"/>
    <n v="1"/>
    <x v="5"/>
    <x v="5"/>
  </r>
  <r>
    <x v="12"/>
    <d v="2004-07-01T00:00:00"/>
    <s v="45 - 69"/>
    <x v="1"/>
    <x v="1"/>
    <x v="0"/>
    <n v="1"/>
    <n v="780"/>
    <n v="802.5"/>
    <n v="281"/>
    <n v="90"/>
    <x v="5"/>
    <x v="5"/>
  </r>
  <r>
    <x v="12"/>
    <d v="2004-07-01T00:00:00"/>
    <s v="45 - 69"/>
    <x v="1"/>
    <x v="1"/>
    <x v="1"/>
    <n v="2"/>
    <n v="60"/>
    <n v="802.5"/>
    <n v="15"/>
    <n v="5"/>
    <x v="5"/>
    <x v="5"/>
  </r>
  <r>
    <x v="12"/>
    <d v="2004-07-01T00:00:00"/>
    <s v="45 - 69"/>
    <x v="1"/>
    <x v="1"/>
    <x v="2"/>
    <n v="3"/>
    <n v="2390"/>
    <n v="1605"/>
    <n v="1258"/>
    <n v="387"/>
    <x v="5"/>
    <x v="5"/>
  </r>
  <r>
    <x v="12"/>
    <d v="2004-07-01T00:00:00"/>
    <s v="45 - 69"/>
    <x v="1"/>
    <x v="1"/>
    <x v="3"/>
    <n v="3"/>
    <n v="0"/>
    <n v="0"/>
    <n v="4"/>
    <n v="2"/>
    <x v="5"/>
    <x v="5"/>
  </r>
  <r>
    <x v="12"/>
    <d v="2004-07-01T00:00:00"/>
    <s v="45 - 69"/>
    <x v="2"/>
    <x v="1"/>
    <x v="0"/>
    <n v="1"/>
    <n v="580"/>
    <n v="735"/>
    <n v="224"/>
    <n v="72"/>
    <x v="5"/>
    <x v="5"/>
  </r>
  <r>
    <x v="12"/>
    <d v="2004-07-01T00:00:00"/>
    <s v="45 - 69"/>
    <x v="2"/>
    <x v="1"/>
    <x v="1"/>
    <n v="2"/>
    <n v="30"/>
    <n v="735"/>
    <n v="13"/>
    <n v="3"/>
    <x v="5"/>
    <x v="5"/>
  </r>
  <r>
    <x v="12"/>
    <d v="2004-07-01T00:00:00"/>
    <s v="45 - 69"/>
    <x v="2"/>
    <x v="1"/>
    <x v="2"/>
    <n v="3"/>
    <n v="2330"/>
    <n v="1470"/>
    <n v="1420"/>
    <n v="487"/>
    <x v="5"/>
    <x v="5"/>
  </r>
  <r>
    <x v="12"/>
    <d v="2004-07-01T00:00:00"/>
    <s v="45 - 69"/>
    <x v="2"/>
    <x v="1"/>
    <x v="3"/>
    <n v="3"/>
    <n v="0"/>
    <n v="0"/>
    <n v="3"/>
    <n v="1"/>
    <x v="5"/>
    <x v="5"/>
  </r>
  <r>
    <x v="12"/>
    <d v="2004-07-01T00:00:00"/>
    <s v="45 - 69"/>
    <x v="3"/>
    <x v="1"/>
    <x v="0"/>
    <n v="1"/>
    <n v="450"/>
    <n v="590"/>
    <n v="200"/>
    <n v="53"/>
    <x v="5"/>
    <x v="5"/>
  </r>
  <r>
    <x v="12"/>
    <d v="2004-07-01T00:00:00"/>
    <s v="45 - 69"/>
    <x v="3"/>
    <x v="1"/>
    <x v="1"/>
    <n v="2"/>
    <n v="20"/>
    <n v="590"/>
    <n v="5"/>
    <n v="0"/>
    <x v="5"/>
    <x v="5"/>
  </r>
  <r>
    <x v="12"/>
    <d v="2004-07-01T00:00:00"/>
    <s v="45 - 69"/>
    <x v="3"/>
    <x v="1"/>
    <x v="2"/>
    <n v="3"/>
    <n v="1900"/>
    <n v="1180"/>
    <n v="1231"/>
    <n v="418"/>
    <x v="5"/>
    <x v="5"/>
  </r>
  <r>
    <x v="12"/>
    <d v="2004-07-01T00:00:00"/>
    <s v="45 - 69"/>
    <x v="3"/>
    <x v="1"/>
    <x v="3"/>
    <n v="3"/>
    <n v="0"/>
    <n v="0"/>
    <n v="4"/>
    <n v="2"/>
    <x v="5"/>
    <x v="5"/>
  </r>
  <r>
    <x v="12"/>
    <d v="2004-07-01T00:00:00"/>
    <s v="45 - 69"/>
    <x v="4"/>
    <x v="1"/>
    <x v="0"/>
    <n v="1"/>
    <n v="350"/>
    <n v="457.5"/>
    <n v="139"/>
    <n v="22"/>
    <x v="5"/>
    <x v="5"/>
  </r>
  <r>
    <x v="12"/>
    <d v="2004-07-01T00:00:00"/>
    <s v="45 - 69"/>
    <x v="4"/>
    <x v="1"/>
    <x v="1"/>
    <n v="2"/>
    <n v="30"/>
    <n v="457.5"/>
    <n v="8"/>
    <n v="2"/>
    <x v="5"/>
    <x v="5"/>
  </r>
  <r>
    <x v="12"/>
    <d v="2004-07-01T00:00:00"/>
    <s v="45 - 69"/>
    <x v="4"/>
    <x v="1"/>
    <x v="2"/>
    <n v="3"/>
    <n v="1460"/>
    <n v="915"/>
    <n v="1048"/>
    <n v="191"/>
    <x v="5"/>
    <x v="5"/>
  </r>
  <r>
    <x v="12"/>
    <d v="2004-07-01T00:00:00"/>
    <s v="45 - 69"/>
    <x v="4"/>
    <x v="1"/>
    <x v="3"/>
    <n v="3"/>
    <n v="0"/>
    <n v="0"/>
    <n v="2"/>
    <n v="0"/>
    <x v="5"/>
    <x v="5"/>
  </r>
  <r>
    <x v="12"/>
    <d v="2004-07-01T00:00:00"/>
    <s v="45 - 69"/>
    <x v="0"/>
    <x v="0"/>
    <x v="0"/>
    <n v="1"/>
    <n v="1520"/>
    <n v="1845"/>
    <n v="329"/>
    <n v="75"/>
    <x v="6"/>
    <x v="6"/>
  </r>
  <r>
    <x v="12"/>
    <d v="2004-07-01T00:00:00"/>
    <s v="45 - 69"/>
    <x v="0"/>
    <x v="0"/>
    <x v="1"/>
    <n v="2"/>
    <n v="50"/>
    <n v="1845"/>
    <n v="14"/>
    <n v="5"/>
    <x v="6"/>
    <x v="6"/>
  </r>
  <r>
    <x v="12"/>
    <d v="2004-07-01T00:00:00"/>
    <s v="45 - 69"/>
    <x v="0"/>
    <x v="0"/>
    <x v="2"/>
    <n v="3"/>
    <n v="5810"/>
    <n v="3690"/>
    <n v="2036"/>
    <n v="667"/>
    <x v="6"/>
    <x v="6"/>
  </r>
  <r>
    <x v="12"/>
    <d v="2004-07-01T00:00:00"/>
    <s v="45 - 69"/>
    <x v="0"/>
    <x v="0"/>
    <x v="3"/>
    <n v="3"/>
    <n v="0"/>
    <n v="0"/>
    <n v="2"/>
    <n v="0"/>
    <x v="6"/>
    <x v="6"/>
  </r>
  <r>
    <x v="12"/>
    <d v="2004-07-01T00:00:00"/>
    <s v="45 - 69"/>
    <x v="1"/>
    <x v="1"/>
    <x v="0"/>
    <n v="1"/>
    <n v="1150"/>
    <n v="1625"/>
    <n v="395"/>
    <n v="73"/>
    <x v="6"/>
    <x v="6"/>
  </r>
  <r>
    <x v="12"/>
    <d v="2004-07-01T00:00:00"/>
    <s v="45 - 69"/>
    <x v="1"/>
    <x v="1"/>
    <x v="1"/>
    <n v="2"/>
    <n v="40"/>
    <n v="1625"/>
    <n v="19"/>
    <n v="5"/>
    <x v="6"/>
    <x v="6"/>
  </r>
  <r>
    <x v="12"/>
    <d v="2004-07-01T00:00:00"/>
    <s v="45 - 69"/>
    <x v="1"/>
    <x v="1"/>
    <x v="2"/>
    <n v="3"/>
    <n v="5300"/>
    <n v="3250"/>
    <n v="2845"/>
    <n v="724"/>
    <x v="6"/>
    <x v="6"/>
  </r>
  <r>
    <x v="12"/>
    <d v="2004-07-01T00:00:00"/>
    <s v="45 - 69"/>
    <x v="1"/>
    <x v="1"/>
    <x v="3"/>
    <n v="3"/>
    <n v="0"/>
    <n v="0"/>
    <n v="3"/>
    <n v="1"/>
    <x v="6"/>
    <x v="6"/>
  </r>
  <r>
    <x v="12"/>
    <d v="2004-07-01T00:00:00"/>
    <s v="45 - 69"/>
    <x v="2"/>
    <x v="1"/>
    <x v="0"/>
    <n v="1"/>
    <n v="890"/>
    <n v="1525"/>
    <n v="376"/>
    <n v="61"/>
    <x v="6"/>
    <x v="6"/>
  </r>
  <r>
    <x v="12"/>
    <d v="2004-07-01T00:00:00"/>
    <s v="45 - 69"/>
    <x v="2"/>
    <x v="1"/>
    <x v="1"/>
    <n v="2"/>
    <n v="40"/>
    <n v="1525"/>
    <n v="23"/>
    <n v="4"/>
    <x v="6"/>
    <x v="6"/>
  </r>
  <r>
    <x v="12"/>
    <d v="2004-07-01T00:00:00"/>
    <s v="45 - 69"/>
    <x v="2"/>
    <x v="1"/>
    <x v="2"/>
    <n v="3"/>
    <n v="5170"/>
    <n v="3050"/>
    <n v="3103"/>
    <n v="766"/>
    <x v="6"/>
    <x v="6"/>
  </r>
  <r>
    <x v="12"/>
    <d v="2004-07-01T00:00:00"/>
    <s v="45 - 69"/>
    <x v="2"/>
    <x v="1"/>
    <x v="3"/>
    <n v="3"/>
    <n v="0"/>
    <n v="0"/>
    <n v="1"/>
    <n v="1"/>
    <x v="6"/>
    <x v="6"/>
  </r>
  <r>
    <x v="12"/>
    <d v="2004-07-01T00:00:00"/>
    <s v="45 - 69"/>
    <x v="3"/>
    <x v="1"/>
    <x v="0"/>
    <n v="1"/>
    <n v="650"/>
    <n v="1325"/>
    <n v="281"/>
    <n v="63"/>
    <x v="6"/>
    <x v="6"/>
  </r>
  <r>
    <x v="12"/>
    <d v="2004-07-01T00:00:00"/>
    <s v="45 - 69"/>
    <x v="3"/>
    <x v="1"/>
    <x v="1"/>
    <n v="2"/>
    <n v="30"/>
    <n v="1325"/>
    <n v="16"/>
    <n v="5"/>
    <x v="6"/>
    <x v="6"/>
  </r>
  <r>
    <x v="12"/>
    <d v="2004-07-01T00:00:00"/>
    <s v="45 - 69"/>
    <x v="3"/>
    <x v="1"/>
    <x v="2"/>
    <n v="3"/>
    <n v="4630"/>
    <n v="2650"/>
    <n v="2889"/>
    <n v="818"/>
    <x v="6"/>
    <x v="6"/>
  </r>
  <r>
    <x v="12"/>
    <d v="2004-07-01T00:00:00"/>
    <s v="45 - 69"/>
    <x v="3"/>
    <x v="1"/>
    <x v="3"/>
    <n v="3"/>
    <n v="0"/>
    <n v="0"/>
    <n v="5"/>
    <n v="1"/>
    <x v="6"/>
    <x v="6"/>
  </r>
  <r>
    <x v="12"/>
    <d v="2004-07-01T00:00:00"/>
    <s v="45 - 69"/>
    <x v="4"/>
    <x v="1"/>
    <x v="0"/>
    <n v="1"/>
    <n v="550"/>
    <n v="1155"/>
    <n v="232"/>
    <n v="31"/>
    <x v="6"/>
    <x v="6"/>
  </r>
  <r>
    <x v="12"/>
    <d v="2004-07-01T00:00:00"/>
    <s v="45 - 69"/>
    <x v="4"/>
    <x v="1"/>
    <x v="1"/>
    <n v="2"/>
    <n v="10"/>
    <n v="1155"/>
    <n v="8"/>
    <n v="1"/>
    <x v="6"/>
    <x v="6"/>
  </r>
  <r>
    <x v="12"/>
    <d v="2004-07-01T00:00:00"/>
    <s v="45 - 69"/>
    <x v="4"/>
    <x v="1"/>
    <x v="2"/>
    <n v="3"/>
    <n v="4050"/>
    <n v="2310"/>
    <n v="2717"/>
    <n v="393"/>
    <x v="6"/>
    <x v="6"/>
  </r>
  <r>
    <x v="12"/>
    <d v="2004-07-01T00:00:00"/>
    <s v="45 - 69"/>
    <x v="4"/>
    <x v="1"/>
    <x v="3"/>
    <n v="3"/>
    <n v="0"/>
    <n v="0"/>
    <n v="26"/>
    <n v="1"/>
    <x v="6"/>
    <x v="6"/>
  </r>
  <r>
    <x v="12"/>
    <d v="2004-07-01T00:00:00"/>
    <s v="45 - 69"/>
    <x v="0"/>
    <x v="0"/>
    <x v="0"/>
    <n v="1"/>
    <n v="700"/>
    <n v="417.5"/>
    <n v="82"/>
    <n v="27"/>
    <x v="7"/>
    <x v="7"/>
  </r>
  <r>
    <x v="12"/>
    <d v="2004-07-01T00:00:00"/>
    <s v="45 - 69"/>
    <x v="0"/>
    <x v="0"/>
    <x v="1"/>
    <n v="2"/>
    <n v="15"/>
    <n v="417.5"/>
    <n v="2"/>
    <n v="2"/>
    <x v="7"/>
    <x v="7"/>
  </r>
  <r>
    <x v="12"/>
    <d v="2004-07-01T00:00:00"/>
    <s v="45 - 69"/>
    <x v="0"/>
    <x v="0"/>
    <x v="2"/>
    <n v="3"/>
    <n v="960"/>
    <n v="835"/>
    <n v="199"/>
    <n v="77"/>
    <x v="7"/>
    <x v="7"/>
  </r>
  <r>
    <x v="12"/>
    <d v="2004-07-01T00:00:00"/>
    <s v="45 - 69"/>
    <x v="1"/>
    <x v="1"/>
    <x v="0"/>
    <n v="1"/>
    <n v="540"/>
    <n v="362.5"/>
    <n v="203"/>
    <n v="74"/>
    <x v="7"/>
    <x v="7"/>
  </r>
  <r>
    <x v="12"/>
    <d v="2004-07-01T00:00:00"/>
    <s v="45 - 69"/>
    <x v="1"/>
    <x v="1"/>
    <x v="1"/>
    <n v="2"/>
    <n v="20"/>
    <n v="362.5"/>
    <n v="8"/>
    <n v="1"/>
    <x v="7"/>
    <x v="7"/>
  </r>
  <r>
    <x v="12"/>
    <d v="2004-07-01T00:00:00"/>
    <s v="45 - 69"/>
    <x v="1"/>
    <x v="1"/>
    <x v="2"/>
    <n v="3"/>
    <n v="890"/>
    <n v="725"/>
    <n v="436"/>
    <n v="151"/>
    <x v="7"/>
    <x v="7"/>
  </r>
  <r>
    <x v="12"/>
    <d v="2004-07-01T00:00:00"/>
    <s v="45 - 69"/>
    <x v="1"/>
    <x v="1"/>
    <x v="3"/>
    <n v="3"/>
    <n v="0"/>
    <n v="0"/>
    <n v="1"/>
    <n v="0"/>
    <x v="7"/>
    <x v="7"/>
  </r>
  <r>
    <x v="12"/>
    <d v="2004-07-01T00:00:00"/>
    <s v="45 - 69"/>
    <x v="2"/>
    <x v="1"/>
    <x v="0"/>
    <n v="1"/>
    <n v="420"/>
    <n v="307.5"/>
    <n v="169"/>
    <n v="86"/>
    <x v="7"/>
    <x v="7"/>
  </r>
  <r>
    <x v="12"/>
    <d v="2004-07-01T00:00:00"/>
    <s v="45 - 69"/>
    <x v="2"/>
    <x v="1"/>
    <x v="1"/>
    <n v="2"/>
    <n v="10"/>
    <n v="307.5"/>
    <n v="5"/>
    <n v="3"/>
    <x v="7"/>
    <x v="7"/>
  </r>
  <r>
    <x v="12"/>
    <d v="2004-07-01T00:00:00"/>
    <s v="45 - 69"/>
    <x v="2"/>
    <x v="1"/>
    <x v="2"/>
    <n v="3"/>
    <n v="800"/>
    <n v="615"/>
    <n v="397"/>
    <n v="170"/>
    <x v="7"/>
    <x v="7"/>
  </r>
  <r>
    <x v="12"/>
    <d v="2004-07-01T00:00:00"/>
    <s v="45 - 69"/>
    <x v="2"/>
    <x v="1"/>
    <x v="3"/>
    <n v="3"/>
    <n v="0"/>
    <n v="0"/>
    <n v="3"/>
    <n v="2"/>
    <x v="7"/>
    <x v="7"/>
  </r>
  <r>
    <x v="12"/>
    <d v="2004-07-01T00:00:00"/>
    <s v="45 - 69"/>
    <x v="3"/>
    <x v="1"/>
    <x v="0"/>
    <n v="1"/>
    <n v="280"/>
    <n v="237.5"/>
    <n v="106"/>
    <n v="57"/>
    <x v="7"/>
    <x v="7"/>
  </r>
  <r>
    <x v="12"/>
    <d v="2004-07-01T00:00:00"/>
    <s v="45 - 69"/>
    <x v="3"/>
    <x v="1"/>
    <x v="2"/>
    <n v="3"/>
    <n v="660"/>
    <n v="475"/>
    <n v="367"/>
    <n v="141"/>
    <x v="7"/>
    <x v="7"/>
  </r>
  <r>
    <x v="12"/>
    <d v="2004-07-01T00:00:00"/>
    <s v="45 - 69"/>
    <x v="3"/>
    <x v="1"/>
    <x v="3"/>
    <n v="3"/>
    <n v="0"/>
    <n v="0"/>
    <n v="1"/>
    <n v="1"/>
    <x v="7"/>
    <x v="7"/>
  </r>
  <r>
    <x v="12"/>
    <d v="2004-07-01T00:00:00"/>
    <s v="45 - 69"/>
    <x v="4"/>
    <x v="1"/>
    <x v="0"/>
    <n v="1"/>
    <n v="270"/>
    <n v="205"/>
    <n v="92"/>
    <n v="14"/>
    <x v="7"/>
    <x v="7"/>
  </r>
  <r>
    <x v="12"/>
    <d v="2004-07-01T00:00:00"/>
    <s v="45 - 69"/>
    <x v="4"/>
    <x v="1"/>
    <x v="1"/>
    <n v="2"/>
    <n v="10"/>
    <n v="205"/>
    <n v="2"/>
    <n v="1"/>
    <x v="7"/>
    <x v="7"/>
  </r>
  <r>
    <x v="12"/>
    <d v="2004-07-01T00:00:00"/>
    <s v="45 - 69"/>
    <x v="4"/>
    <x v="1"/>
    <x v="2"/>
    <n v="3"/>
    <n v="545"/>
    <n v="410"/>
    <n v="312"/>
    <n v="35"/>
    <x v="7"/>
    <x v="7"/>
  </r>
  <r>
    <x v="12"/>
    <d v="2004-07-01T00:00:00"/>
    <s v="45 - 69"/>
    <x v="4"/>
    <x v="1"/>
    <x v="3"/>
    <n v="3"/>
    <n v="0"/>
    <n v="0"/>
    <n v="2"/>
    <n v="1"/>
    <x v="7"/>
    <x v="7"/>
  </r>
  <r>
    <x v="12"/>
    <d v="2004-07-01T00:00:00"/>
    <s v="45 - 69"/>
    <x v="0"/>
    <x v="0"/>
    <x v="0"/>
    <n v="1"/>
    <n v="1060"/>
    <n v="1400"/>
    <n v="145"/>
    <n v="44"/>
    <x v="8"/>
    <x v="8"/>
  </r>
  <r>
    <x v="12"/>
    <d v="2004-07-01T00:00:00"/>
    <s v="45 - 69"/>
    <x v="0"/>
    <x v="0"/>
    <x v="1"/>
    <n v="2"/>
    <n v="140"/>
    <n v="1400"/>
    <n v="7"/>
    <n v="1"/>
    <x v="8"/>
    <x v="8"/>
  </r>
  <r>
    <x v="12"/>
    <d v="2004-07-01T00:00:00"/>
    <s v="45 - 69"/>
    <x v="0"/>
    <x v="0"/>
    <x v="2"/>
    <n v="3"/>
    <n v="4400"/>
    <n v="2800"/>
    <n v="1167"/>
    <n v="525"/>
    <x v="8"/>
    <x v="8"/>
  </r>
  <r>
    <x v="12"/>
    <d v="2004-07-01T00:00:00"/>
    <s v="45 - 69"/>
    <x v="0"/>
    <x v="0"/>
    <x v="3"/>
    <n v="3"/>
    <n v="0"/>
    <n v="0"/>
    <n v="10"/>
    <n v="4"/>
    <x v="8"/>
    <x v="8"/>
  </r>
  <r>
    <x v="12"/>
    <d v="2004-07-01T00:00:00"/>
    <s v="45 - 69"/>
    <x v="1"/>
    <x v="1"/>
    <x v="0"/>
    <n v="1"/>
    <n v="850"/>
    <n v="1275"/>
    <n v="248"/>
    <n v="49"/>
    <x v="8"/>
    <x v="8"/>
  </r>
  <r>
    <x v="12"/>
    <d v="2004-07-01T00:00:00"/>
    <s v="45 - 69"/>
    <x v="1"/>
    <x v="1"/>
    <x v="1"/>
    <n v="2"/>
    <n v="70"/>
    <n v="1275"/>
    <n v="14"/>
    <n v="5"/>
    <x v="8"/>
    <x v="8"/>
  </r>
  <r>
    <x v="12"/>
    <d v="2004-07-01T00:00:00"/>
    <s v="45 - 69"/>
    <x v="1"/>
    <x v="1"/>
    <x v="2"/>
    <n v="3"/>
    <n v="4170"/>
    <n v="2550"/>
    <n v="2247"/>
    <n v="542"/>
    <x v="8"/>
    <x v="8"/>
  </r>
  <r>
    <x v="12"/>
    <d v="2004-07-01T00:00:00"/>
    <s v="45 - 69"/>
    <x v="1"/>
    <x v="1"/>
    <x v="3"/>
    <n v="3"/>
    <n v="0"/>
    <n v="0"/>
    <n v="14"/>
    <n v="4"/>
    <x v="8"/>
    <x v="8"/>
  </r>
  <r>
    <x v="12"/>
    <d v="2004-07-01T00:00:00"/>
    <s v="45 - 69"/>
    <x v="2"/>
    <x v="1"/>
    <x v="0"/>
    <n v="1"/>
    <n v="660"/>
    <n v="1190"/>
    <n v="209"/>
    <n v="49"/>
    <x v="8"/>
    <x v="8"/>
  </r>
  <r>
    <x v="12"/>
    <d v="2004-07-01T00:00:00"/>
    <s v="45 - 69"/>
    <x v="2"/>
    <x v="1"/>
    <x v="1"/>
    <n v="2"/>
    <n v="60"/>
    <n v="1190"/>
    <n v="22"/>
    <n v="3"/>
    <x v="8"/>
    <x v="8"/>
  </r>
  <r>
    <x v="12"/>
    <d v="2004-07-01T00:00:00"/>
    <s v="45 - 69"/>
    <x v="2"/>
    <x v="1"/>
    <x v="2"/>
    <n v="3"/>
    <n v="4040"/>
    <n v="2380"/>
    <n v="2116"/>
    <n v="659"/>
    <x v="8"/>
    <x v="8"/>
  </r>
  <r>
    <x v="12"/>
    <d v="2004-07-01T00:00:00"/>
    <s v="45 - 69"/>
    <x v="2"/>
    <x v="1"/>
    <x v="3"/>
    <n v="3"/>
    <n v="0"/>
    <n v="0"/>
    <n v="4"/>
    <n v="0"/>
    <x v="8"/>
    <x v="8"/>
  </r>
  <r>
    <x v="12"/>
    <d v="2004-07-01T00:00:00"/>
    <s v="45 - 69"/>
    <x v="3"/>
    <x v="1"/>
    <x v="0"/>
    <n v="1"/>
    <n v="460"/>
    <n v="910"/>
    <n v="129"/>
    <n v="28"/>
    <x v="8"/>
    <x v="8"/>
  </r>
  <r>
    <x v="12"/>
    <d v="2004-07-01T00:00:00"/>
    <s v="45 - 69"/>
    <x v="3"/>
    <x v="1"/>
    <x v="1"/>
    <n v="2"/>
    <n v="50"/>
    <n v="910"/>
    <n v="9"/>
    <n v="5"/>
    <x v="8"/>
    <x v="8"/>
  </r>
  <r>
    <x v="12"/>
    <d v="2004-07-01T00:00:00"/>
    <s v="45 - 69"/>
    <x v="3"/>
    <x v="1"/>
    <x v="2"/>
    <n v="3"/>
    <n v="3130"/>
    <n v="1820"/>
    <n v="1737"/>
    <n v="524"/>
    <x v="8"/>
    <x v="8"/>
  </r>
  <r>
    <x v="12"/>
    <d v="2004-07-01T00:00:00"/>
    <s v="45 - 69"/>
    <x v="3"/>
    <x v="1"/>
    <x v="3"/>
    <n v="3"/>
    <n v="0"/>
    <n v="0"/>
    <n v="12"/>
    <n v="4"/>
    <x v="8"/>
    <x v="8"/>
  </r>
  <r>
    <x v="12"/>
    <d v="2004-07-01T00:00:00"/>
    <s v="45 - 69"/>
    <x v="4"/>
    <x v="1"/>
    <x v="0"/>
    <n v="1"/>
    <n v="370"/>
    <n v="767.5"/>
    <n v="95"/>
    <n v="11"/>
    <x v="8"/>
    <x v="8"/>
  </r>
  <r>
    <x v="12"/>
    <d v="2004-07-01T00:00:00"/>
    <s v="45 - 69"/>
    <x v="4"/>
    <x v="1"/>
    <x v="1"/>
    <n v="2"/>
    <n v="40"/>
    <n v="767.5"/>
    <n v="7"/>
    <n v="1"/>
    <x v="8"/>
    <x v="8"/>
  </r>
  <r>
    <x v="12"/>
    <d v="2004-07-01T00:00:00"/>
    <s v="45 - 69"/>
    <x v="4"/>
    <x v="1"/>
    <x v="2"/>
    <n v="3"/>
    <n v="2670"/>
    <n v="1535"/>
    <n v="1273"/>
    <n v="236"/>
    <x v="8"/>
    <x v="8"/>
  </r>
  <r>
    <x v="12"/>
    <d v="2004-07-01T00:00:00"/>
    <s v="45 - 69"/>
    <x v="4"/>
    <x v="1"/>
    <x v="3"/>
    <n v="3"/>
    <n v="0"/>
    <n v="0"/>
    <n v="25"/>
    <n v="5"/>
    <x v="8"/>
    <x v="8"/>
  </r>
  <r>
    <x v="12"/>
    <d v="2004-07-01T00:00:00"/>
    <s v="45 - 69"/>
    <x v="0"/>
    <x v="0"/>
    <x v="0"/>
    <n v="1"/>
    <n v="470"/>
    <n v="1010"/>
    <n v="86"/>
    <n v="21"/>
    <x v="9"/>
    <x v="9"/>
  </r>
  <r>
    <x v="12"/>
    <d v="2004-07-01T00:00:00"/>
    <s v="45 - 69"/>
    <x v="0"/>
    <x v="0"/>
    <x v="1"/>
    <n v="2"/>
    <n v="20"/>
    <n v="1010"/>
    <n v="7"/>
    <n v="5"/>
    <x v="9"/>
    <x v="9"/>
  </r>
  <r>
    <x v="12"/>
    <d v="2004-07-01T00:00:00"/>
    <s v="45 - 69"/>
    <x v="0"/>
    <x v="0"/>
    <x v="2"/>
    <n v="3"/>
    <n v="3560"/>
    <n v="2020"/>
    <n v="1254"/>
    <n v="388"/>
    <x v="9"/>
    <x v="9"/>
  </r>
  <r>
    <x v="12"/>
    <d v="2004-07-01T00:00:00"/>
    <s v="45 - 69"/>
    <x v="0"/>
    <x v="0"/>
    <x v="3"/>
    <n v="3"/>
    <n v="0"/>
    <n v="0"/>
    <n v="1"/>
    <n v="0"/>
    <x v="9"/>
    <x v="9"/>
  </r>
  <r>
    <x v="12"/>
    <d v="2004-07-01T00:00:00"/>
    <s v="45 - 69"/>
    <x v="1"/>
    <x v="1"/>
    <x v="0"/>
    <n v="1"/>
    <n v="330"/>
    <n v="850"/>
    <n v="128"/>
    <n v="20"/>
    <x v="9"/>
    <x v="9"/>
  </r>
  <r>
    <x v="12"/>
    <d v="2004-07-01T00:00:00"/>
    <s v="45 - 69"/>
    <x v="1"/>
    <x v="1"/>
    <x v="1"/>
    <n v="2"/>
    <n v="20"/>
    <n v="850"/>
    <n v="7"/>
    <n v="1"/>
    <x v="9"/>
    <x v="9"/>
  </r>
  <r>
    <x v="12"/>
    <d v="2004-07-01T00:00:00"/>
    <s v="45 - 69"/>
    <x v="1"/>
    <x v="1"/>
    <x v="2"/>
    <n v="3"/>
    <n v="3050"/>
    <n v="1700"/>
    <n v="2020"/>
    <n v="414"/>
    <x v="9"/>
    <x v="9"/>
  </r>
  <r>
    <x v="12"/>
    <d v="2004-07-01T00:00:00"/>
    <s v="45 - 69"/>
    <x v="1"/>
    <x v="1"/>
    <x v="3"/>
    <n v="3"/>
    <n v="0"/>
    <n v="0"/>
    <n v="4"/>
    <n v="1"/>
    <x v="9"/>
    <x v="9"/>
  </r>
  <r>
    <x v="12"/>
    <d v="2004-07-01T00:00:00"/>
    <s v="45 - 69"/>
    <x v="2"/>
    <x v="1"/>
    <x v="0"/>
    <n v="1"/>
    <n v="270"/>
    <n v="810"/>
    <n v="118"/>
    <n v="32"/>
    <x v="9"/>
    <x v="9"/>
  </r>
  <r>
    <x v="12"/>
    <d v="2004-07-01T00:00:00"/>
    <s v="45 - 69"/>
    <x v="2"/>
    <x v="1"/>
    <x v="1"/>
    <n v="2"/>
    <n v="5"/>
    <n v="810"/>
    <n v="4"/>
    <n v="1"/>
    <x v="9"/>
    <x v="9"/>
  </r>
  <r>
    <x v="12"/>
    <d v="2004-07-01T00:00:00"/>
    <s v="45 - 69"/>
    <x v="2"/>
    <x v="1"/>
    <x v="2"/>
    <n v="3"/>
    <n v="2960"/>
    <n v="1620"/>
    <n v="1987"/>
    <n v="498"/>
    <x v="9"/>
    <x v="9"/>
  </r>
  <r>
    <x v="12"/>
    <d v="2004-07-01T00:00:00"/>
    <s v="45 - 69"/>
    <x v="2"/>
    <x v="1"/>
    <x v="3"/>
    <n v="3"/>
    <n v="0"/>
    <n v="0"/>
    <n v="1"/>
    <n v="0"/>
    <x v="9"/>
    <x v="9"/>
  </r>
  <r>
    <x v="12"/>
    <d v="2004-07-01T00:00:00"/>
    <s v="45 - 69"/>
    <x v="3"/>
    <x v="1"/>
    <x v="0"/>
    <n v="1"/>
    <n v="210"/>
    <n v="625"/>
    <n v="102"/>
    <n v="13"/>
    <x v="9"/>
    <x v="9"/>
  </r>
  <r>
    <x v="12"/>
    <d v="2004-07-01T00:00:00"/>
    <s v="45 - 69"/>
    <x v="3"/>
    <x v="1"/>
    <x v="1"/>
    <n v="2"/>
    <n v="5"/>
    <n v="625"/>
    <n v="2"/>
    <n v="0"/>
    <x v="9"/>
    <x v="9"/>
  </r>
  <r>
    <x v="12"/>
    <d v="2004-07-01T00:00:00"/>
    <s v="45 - 69"/>
    <x v="3"/>
    <x v="1"/>
    <x v="2"/>
    <n v="3"/>
    <n v="2290"/>
    <n v="1250"/>
    <n v="1553"/>
    <n v="372"/>
    <x v="9"/>
    <x v="9"/>
  </r>
  <r>
    <x v="12"/>
    <d v="2004-07-01T00:00:00"/>
    <s v="45 - 69"/>
    <x v="3"/>
    <x v="1"/>
    <x v="3"/>
    <n v="3"/>
    <n v="0"/>
    <n v="0"/>
    <n v="2"/>
    <n v="0"/>
    <x v="9"/>
    <x v="9"/>
  </r>
  <r>
    <x v="12"/>
    <d v="2004-07-01T00:00:00"/>
    <s v="45 - 69"/>
    <x v="4"/>
    <x v="1"/>
    <x v="0"/>
    <n v="1"/>
    <n v="180"/>
    <n v="555"/>
    <n v="59"/>
    <n v="5"/>
    <x v="9"/>
    <x v="9"/>
  </r>
  <r>
    <x v="12"/>
    <d v="2004-07-01T00:00:00"/>
    <s v="45 - 69"/>
    <x v="4"/>
    <x v="1"/>
    <x v="1"/>
    <n v="2"/>
    <n v="5"/>
    <n v="555"/>
    <n v="1"/>
    <n v="0"/>
    <x v="9"/>
    <x v="9"/>
  </r>
  <r>
    <x v="12"/>
    <d v="2004-07-01T00:00:00"/>
    <s v="45 - 69"/>
    <x v="4"/>
    <x v="1"/>
    <x v="2"/>
    <n v="3"/>
    <n v="2040"/>
    <n v="1110"/>
    <n v="1360"/>
    <n v="156"/>
    <x v="9"/>
    <x v="9"/>
  </r>
  <r>
    <x v="12"/>
    <d v="2004-07-01T00:00:00"/>
    <s v="45 - 69"/>
    <x v="4"/>
    <x v="1"/>
    <x v="3"/>
    <n v="3"/>
    <n v="0"/>
    <n v="0"/>
    <n v="12"/>
    <n v="1"/>
    <x v="9"/>
    <x v="9"/>
  </r>
  <r>
    <x v="12"/>
    <d v="2004-07-01T00:00:00"/>
    <s v="45 - 69"/>
    <x v="0"/>
    <x v="0"/>
    <x v="0"/>
    <n v="1"/>
    <n v="720"/>
    <n v="1430"/>
    <n v="94"/>
    <n v="41"/>
    <x v="10"/>
    <x v="10"/>
  </r>
  <r>
    <x v="12"/>
    <d v="2004-07-01T00:00:00"/>
    <s v="45 - 69"/>
    <x v="0"/>
    <x v="0"/>
    <x v="1"/>
    <n v="2"/>
    <n v="80"/>
    <n v="1430"/>
    <n v="6"/>
    <n v="3"/>
    <x v="10"/>
    <x v="10"/>
  </r>
  <r>
    <x v="12"/>
    <d v="2004-07-01T00:00:00"/>
    <s v="45 - 69"/>
    <x v="0"/>
    <x v="0"/>
    <x v="2"/>
    <n v="3"/>
    <n v="4920"/>
    <n v="2860"/>
    <n v="1184"/>
    <n v="385"/>
    <x v="10"/>
    <x v="10"/>
  </r>
  <r>
    <x v="12"/>
    <d v="2004-07-01T00:00:00"/>
    <s v="45 - 69"/>
    <x v="0"/>
    <x v="0"/>
    <x v="3"/>
    <n v="3"/>
    <n v="0"/>
    <n v="0"/>
    <n v="6"/>
    <n v="1"/>
    <x v="10"/>
    <x v="10"/>
  </r>
  <r>
    <x v="12"/>
    <d v="2004-07-01T00:00:00"/>
    <s v="45 - 69"/>
    <x v="1"/>
    <x v="1"/>
    <x v="0"/>
    <n v="1"/>
    <n v="560"/>
    <n v="1282.5"/>
    <n v="198"/>
    <n v="56"/>
    <x v="10"/>
    <x v="10"/>
  </r>
  <r>
    <x v="12"/>
    <d v="2004-07-01T00:00:00"/>
    <s v="45 - 69"/>
    <x v="1"/>
    <x v="1"/>
    <x v="1"/>
    <n v="2"/>
    <n v="80"/>
    <n v="1282.5"/>
    <n v="10"/>
    <n v="2"/>
    <x v="10"/>
    <x v="10"/>
  </r>
  <r>
    <x v="12"/>
    <d v="2004-07-01T00:00:00"/>
    <s v="45 - 69"/>
    <x v="1"/>
    <x v="1"/>
    <x v="2"/>
    <n v="3"/>
    <n v="4490"/>
    <n v="2565"/>
    <n v="2414"/>
    <n v="704"/>
    <x v="10"/>
    <x v="10"/>
  </r>
  <r>
    <x v="12"/>
    <d v="2004-07-01T00:00:00"/>
    <s v="45 - 69"/>
    <x v="1"/>
    <x v="1"/>
    <x v="3"/>
    <n v="3"/>
    <n v="0"/>
    <n v="0"/>
    <n v="12"/>
    <n v="3"/>
    <x v="10"/>
    <x v="10"/>
  </r>
  <r>
    <x v="12"/>
    <d v="2004-07-01T00:00:00"/>
    <s v="45 - 69"/>
    <x v="2"/>
    <x v="1"/>
    <x v="0"/>
    <n v="1"/>
    <n v="400"/>
    <n v="1165"/>
    <n v="174"/>
    <n v="61"/>
    <x v="10"/>
    <x v="10"/>
  </r>
  <r>
    <x v="12"/>
    <d v="2004-07-01T00:00:00"/>
    <s v="45 - 69"/>
    <x v="2"/>
    <x v="1"/>
    <x v="1"/>
    <n v="2"/>
    <n v="50"/>
    <n v="1165"/>
    <n v="20"/>
    <n v="7"/>
    <x v="10"/>
    <x v="10"/>
  </r>
  <r>
    <x v="12"/>
    <d v="2004-07-01T00:00:00"/>
    <s v="45 - 69"/>
    <x v="2"/>
    <x v="1"/>
    <x v="2"/>
    <n v="3"/>
    <n v="4200"/>
    <n v="2330"/>
    <n v="2654"/>
    <n v="1037"/>
    <x v="10"/>
    <x v="10"/>
  </r>
  <r>
    <x v="12"/>
    <d v="2004-07-01T00:00:00"/>
    <s v="45 - 69"/>
    <x v="2"/>
    <x v="1"/>
    <x v="3"/>
    <n v="3"/>
    <n v="0"/>
    <n v="0"/>
    <n v="4"/>
    <n v="1"/>
    <x v="10"/>
    <x v="10"/>
  </r>
  <r>
    <x v="12"/>
    <d v="2004-07-01T00:00:00"/>
    <s v="45 - 69"/>
    <x v="3"/>
    <x v="1"/>
    <x v="0"/>
    <n v="1"/>
    <n v="320"/>
    <n v="985"/>
    <n v="141"/>
    <n v="57"/>
    <x v="10"/>
    <x v="10"/>
  </r>
  <r>
    <x v="12"/>
    <d v="2004-07-01T00:00:00"/>
    <s v="45 - 69"/>
    <x v="3"/>
    <x v="1"/>
    <x v="1"/>
    <n v="2"/>
    <n v="30"/>
    <n v="985"/>
    <n v="16"/>
    <n v="5"/>
    <x v="10"/>
    <x v="10"/>
  </r>
  <r>
    <x v="12"/>
    <d v="2004-07-01T00:00:00"/>
    <s v="45 - 69"/>
    <x v="3"/>
    <x v="1"/>
    <x v="2"/>
    <n v="3"/>
    <n v="3590"/>
    <n v="1970"/>
    <n v="2229"/>
    <n v="815"/>
    <x v="10"/>
    <x v="10"/>
  </r>
  <r>
    <x v="12"/>
    <d v="2004-07-01T00:00:00"/>
    <s v="45 - 69"/>
    <x v="3"/>
    <x v="1"/>
    <x v="3"/>
    <n v="3"/>
    <n v="0"/>
    <n v="0"/>
    <n v="9"/>
    <n v="4"/>
    <x v="10"/>
    <x v="10"/>
  </r>
  <r>
    <x v="12"/>
    <d v="2004-07-01T00:00:00"/>
    <s v="45 - 69"/>
    <x v="4"/>
    <x v="1"/>
    <x v="0"/>
    <n v="1"/>
    <n v="220"/>
    <n v="825"/>
    <n v="68"/>
    <n v="15"/>
    <x v="10"/>
    <x v="10"/>
  </r>
  <r>
    <x v="12"/>
    <d v="2004-07-01T00:00:00"/>
    <s v="45 - 69"/>
    <x v="4"/>
    <x v="1"/>
    <x v="1"/>
    <n v="2"/>
    <n v="20"/>
    <n v="825"/>
    <n v="9"/>
    <n v="1"/>
    <x v="10"/>
    <x v="10"/>
  </r>
  <r>
    <x v="12"/>
    <d v="2004-07-01T00:00:00"/>
    <s v="45 - 69"/>
    <x v="4"/>
    <x v="1"/>
    <x v="2"/>
    <n v="3"/>
    <n v="3050"/>
    <n v="1650"/>
    <n v="1610"/>
    <n v="266"/>
    <x v="10"/>
    <x v="10"/>
  </r>
  <r>
    <x v="12"/>
    <d v="2004-07-01T00:00:00"/>
    <s v="45 - 69"/>
    <x v="4"/>
    <x v="1"/>
    <x v="3"/>
    <n v="3"/>
    <n v="0"/>
    <n v="0"/>
    <n v="15"/>
    <n v="0"/>
    <x v="10"/>
    <x v="10"/>
  </r>
  <r>
    <x v="12"/>
    <d v="2004-07-01T00:00:00"/>
    <s v="45 - 69"/>
    <x v="0"/>
    <x v="0"/>
    <x v="0"/>
    <n v="1"/>
    <n v="480"/>
    <n v="600"/>
    <n v="112"/>
    <n v="27"/>
    <x v="11"/>
    <x v="11"/>
  </r>
  <r>
    <x v="12"/>
    <d v="2004-07-01T00:00:00"/>
    <s v="45 - 69"/>
    <x v="0"/>
    <x v="0"/>
    <x v="1"/>
    <n v="2"/>
    <n v="35"/>
    <n v="600"/>
    <n v="6"/>
    <n v="3"/>
    <x v="11"/>
    <x v="11"/>
  </r>
  <r>
    <x v="12"/>
    <d v="2004-07-01T00:00:00"/>
    <s v="45 - 69"/>
    <x v="0"/>
    <x v="0"/>
    <x v="2"/>
    <n v="3"/>
    <n v="1885"/>
    <n v="1200"/>
    <n v="581"/>
    <n v="200"/>
    <x v="11"/>
    <x v="11"/>
  </r>
  <r>
    <x v="12"/>
    <d v="2004-07-01T00:00:00"/>
    <s v="45 - 69"/>
    <x v="0"/>
    <x v="0"/>
    <x v="3"/>
    <n v="3"/>
    <n v="0"/>
    <n v="0"/>
    <n v="1"/>
    <n v="0"/>
    <x v="11"/>
    <x v="11"/>
  </r>
  <r>
    <x v="12"/>
    <d v="2004-07-01T00:00:00"/>
    <s v="45 - 69"/>
    <x v="1"/>
    <x v="1"/>
    <x v="0"/>
    <n v="1"/>
    <n v="350"/>
    <n v="520"/>
    <n v="130"/>
    <n v="36"/>
    <x v="11"/>
    <x v="11"/>
  </r>
  <r>
    <x v="12"/>
    <d v="2004-07-01T00:00:00"/>
    <s v="45 - 69"/>
    <x v="1"/>
    <x v="1"/>
    <x v="1"/>
    <n v="2"/>
    <n v="20"/>
    <n v="520"/>
    <n v="12"/>
    <n v="4"/>
    <x v="11"/>
    <x v="11"/>
  </r>
  <r>
    <x v="12"/>
    <d v="2004-07-01T00:00:00"/>
    <s v="45 - 69"/>
    <x v="1"/>
    <x v="1"/>
    <x v="2"/>
    <n v="3"/>
    <n v="1710"/>
    <n v="1040"/>
    <n v="935"/>
    <n v="276"/>
    <x v="11"/>
    <x v="11"/>
  </r>
  <r>
    <x v="12"/>
    <d v="2004-07-01T00:00:00"/>
    <s v="45 - 69"/>
    <x v="1"/>
    <x v="1"/>
    <x v="3"/>
    <n v="3"/>
    <n v="0"/>
    <n v="0"/>
    <n v="1"/>
    <n v="0"/>
    <x v="11"/>
    <x v="11"/>
  </r>
  <r>
    <x v="12"/>
    <d v="2004-07-01T00:00:00"/>
    <s v="45 - 69"/>
    <x v="2"/>
    <x v="1"/>
    <x v="0"/>
    <n v="1"/>
    <n v="270"/>
    <n v="475"/>
    <n v="111"/>
    <n v="31"/>
    <x v="11"/>
    <x v="11"/>
  </r>
  <r>
    <x v="12"/>
    <d v="2004-07-01T00:00:00"/>
    <s v="45 - 69"/>
    <x v="2"/>
    <x v="1"/>
    <x v="1"/>
    <n v="2"/>
    <n v="15"/>
    <n v="475"/>
    <n v="10"/>
    <n v="3"/>
    <x v="11"/>
    <x v="11"/>
  </r>
  <r>
    <x v="12"/>
    <d v="2004-07-01T00:00:00"/>
    <s v="45 - 69"/>
    <x v="2"/>
    <x v="1"/>
    <x v="2"/>
    <n v="3"/>
    <n v="1620"/>
    <n v="950"/>
    <n v="988"/>
    <n v="280"/>
    <x v="11"/>
    <x v="11"/>
  </r>
  <r>
    <x v="12"/>
    <d v="2004-07-01T00:00:00"/>
    <s v="45 - 69"/>
    <x v="2"/>
    <x v="1"/>
    <x v="3"/>
    <n v="3"/>
    <n v="0"/>
    <n v="0"/>
    <n v="3"/>
    <n v="1"/>
    <x v="11"/>
    <x v="11"/>
  </r>
  <r>
    <x v="12"/>
    <d v="2004-07-01T00:00:00"/>
    <s v="45 - 69"/>
    <x v="3"/>
    <x v="1"/>
    <x v="0"/>
    <n v="1"/>
    <n v="200"/>
    <n v="392.5"/>
    <n v="83"/>
    <n v="21"/>
    <x v="11"/>
    <x v="11"/>
  </r>
  <r>
    <x v="12"/>
    <d v="2004-07-01T00:00:00"/>
    <s v="45 - 69"/>
    <x v="3"/>
    <x v="1"/>
    <x v="1"/>
    <n v="2"/>
    <n v="10"/>
    <n v="392.5"/>
    <n v="7"/>
    <n v="3"/>
    <x v="11"/>
    <x v="11"/>
  </r>
  <r>
    <x v="12"/>
    <d v="2004-07-01T00:00:00"/>
    <s v="45 - 69"/>
    <x v="3"/>
    <x v="1"/>
    <x v="2"/>
    <n v="3"/>
    <n v="1355"/>
    <n v="785"/>
    <n v="868"/>
    <n v="255"/>
    <x v="11"/>
    <x v="11"/>
  </r>
  <r>
    <x v="12"/>
    <d v="2004-07-01T00:00:00"/>
    <s v="45 - 69"/>
    <x v="3"/>
    <x v="1"/>
    <x v="3"/>
    <n v="3"/>
    <n v="0"/>
    <n v="0"/>
    <n v="3"/>
    <n v="0"/>
    <x v="11"/>
    <x v="11"/>
  </r>
  <r>
    <x v="12"/>
    <d v="2004-07-01T00:00:00"/>
    <s v="45 - 69"/>
    <x v="4"/>
    <x v="1"/>
    <x v="0"/>
    <n v="1"/>
    <n v="170"/>
    <n v="372.5"/>
    <n v="69"/>
    <n v="7"/>
    <x v="11"/>
    <x v="11"/>
  </r>
  <r>
    <x v="12"/>
    <d v="2004-07-01T00:00:00"/>
    <s v="45 - 69"/>
    <x v="4"/>
    <x v="1"/>
    <x v="1"/>
    <n v="2"/>
    <n v="10"/>
    <n v="372.5"/>
    <n v="2"/>
    <n v="0"/>
    <x v="11"/>
    <x v="11"/>
  </r>
  <r>
    <x v="12"/>
    <d v="2004-07-01T00:00:00"/>
    <s v="45 - 69"/>
    <x v="4"/>
    <x v="1"/>
    <x v="2"/>
    <n v="3"/>
    <n v="1310"/>
    <n v="745"/>
    <n v="770"/>
    <n v="88"/>
    <x v="11"/>
    <x v="11"/>
  </r>
  <r>
    <x v="12"/>
    <d v="2004-07-01T00:00:00"/>
    <s v="45 - 69"/>
    <x v="4"/>
    <x v="1"/>
    <x v="3"/>
    <n v="3"/>
    <n v="0"/>
    <n v="0"/>
    <n v="9"/>
    <n v="0"/>
    <x v="11"/>
    <x v="11"/>
  </r>
  <r>
    <x v="12"/>
    <d v="2004-07-01T00:00:00"/>
    <s v="45 - 69"/>
    <x v="0"/>
    <x v="0"/>
    <x v="0"/>
    <n v="1"/>
    <n v="840"/>
    <n v="2402.5"/>
    <n v="143"/>
    <n v="38"/>
    <x v="12"/>
    <x v="12"/>
  </r>
  <r>
    <x v="12"/>
    <d v="2004-07-01T00:00:00"/>
    <s v="45 - 69"/>
    <x v="0"/>
    <x v="0"/>
    <x v="1"/>
    <n v="2"/>
    <n v="590"/>
    <n v="2402.5"/>
    <n v="42"/>
    <n v="13"/>
    <x v="12"/>
    <x v="12"/>
  </r>
  <r>
    <x v="12"/>
    <d v="2004-07-01T00:00:00"/>
    <s v="45 - 69"/>
    <x v="0"/>
    <x v="0"/>
    <x v="2"/>
    <n v="3"/>
    <n v="8180"/>
    <n v="4805"/>
    <n v="1788"/>
    <n v="703"/>
    <x v="12"/>
    <x v="12"/>
  </r>
  <r>
    <x v="12"/>
    <d v="2004-07-01T00:00:00"/>
    <s v="45 - 69"/>
    <x v="0"/>
    <x v="0"/>
    <x v="3"/>
    <n v="3"/>
    <n v="0"/>
    <n v="0"/>
    <n v="26"/>
    <n v="11"/>
    <x v="12"/>
    <x v="12"/>
  </r>
  <r>
    <x v="12"/>
    <d v="2004-07-01T00:00:00"/>
    <s v="45 - 69"/>
    <x v="1"/>
    <x v="1"/>
    <x v="0"/>
    <n v="1"/>
    <n v="590"/>
    <n v="2055"/>
    <n v="228"/>
    <n v="49"/>
    <x v="12"/>
    <x v="12"/>
  </r>
  <r>
    <x v="12"/>
    <d v="2004-07-01T00:00:00"/>
    <s v="45 - 69"/>
    <x v="1"/>
    <x v="1"/>
    <x v="1"/>
    <n v="2"/>
    <n v="480"/>
    <n v="2055"/>
    <n v="145"/>
    <n v="26"/>
    <x v="12"/>
    <x v="12"/>
  </r>
  <r>
    <x v="12"/>
    <d v="2004-07-01T00:00:00"/>
    <s v="45 - 69"/>
    <x v="1"/>
    <x v="1"/>
    <x v="2"/>
    <n v="3"/>
    <n v="7150"/>
    <n v="4110"/>
    <n v="3942"/>
    <n v="974"/>
    <x v="12"/>
    <x v="12"/>
  </r>
  <r>
    <x v="12"/>
    <d v="2004-07-01T00:00:00"/>
    <s v="45 - 69"/>
    <x v="1"/>
    <x v="1"/>
    <x v="3"/>
    <n v="3"/>
    <n v="0"/>
    <n v="0"/>
    <n v="26"/>
    <n v="8"/>
    <x v="12"/>
    <x v="12"/>
  </r>
  <r>
    <x v="12"/>
    <d v="2004-07-01T00:00:00"/>
    <s v="45 - 69"/>
    <x v="2"/>
    <x v="1"/>
    <x v="0"/>
    <n v="1"/>
    <n v="440"/>
    <n v="1845"/>
    <n v="199"/>
    <n v="52"/>
    <x v="12"/>
    <x v="12"/>
  </r>
  <r>
    <x v="12"/>
    <d v="2004-07-01T00:00:00"/>
    <s v="45 - 69"/>
    <x v="2"/>
    <x v="1"/>
    <x v="1"/>
    <n v="2"/>
    <n v="420"/>
    <n v="1845"/>
    <n v="129"/>
    <n v="27"/>
    <x v="12"/>
    <x v="12"/>
  </r>
  <r>
    <x v="12"/>
    <d v="2004-07-01T00:00:00"/>
    <s v="45 - 69"/>
    <x v="2"/>
    <x v="1"/>
    <x v="2"/>
    <n v="3"/>
    <n v="6520"/>
    <n v="3690"/>
    <n v="3911"/>
    <n v="1048"/>
    <x v="12"/>
    <x v="12"/>
  </r>
  <r>
    <x v="12"/>
    <d v="2004-07-01T00:00:00"/>
    <s v="45 - 69"/>
    <x v="2"/>
    <x v="1"/>
    <x v="3"/>
    <n v="3"/>
    <n v="0"/>
    <n v="0"/>
    <n v="11"/>
    <n v="3"/>
    <x v="12"/>
    <x v="12"/>
  </r>
  <r>
    <x v="12"/>
    <d v="2004-07-01T00:00:00"/>
    <s v="45 - 69"/>
    <x v="3"/>
    <x v="1"/>
    <x v="0"/>
    <n v="1"/>
    <n v="320"/>
    <n v="1370"/>
    <n v="161"/>
    <n v="30"/>
    <x v="12"/>
    <x v="12"/>
  </r>
  <r>
    <x v="12"/>
    <d v="2004-07-01T00:00:00"/>
    <s v="45 - 69"/>
    <x v="3"/>
    <x v="1"/>
    <x v="1"/>
    <n v="2"/>
    <n v="290"/>
    <n v="1370"/>
    <n v="98"/>
    <n v="16"/>
    <x v="12"/>
    <x v="12"/>
  </r>
  <r>
    <x v="12"/>
    <d v="2004-07-01T00:00:00"/>
    <s v="45 - 69"/>
    <x v="3"/>
    <x v="1"/>
    <x v="2"/>
    <n v="3"/>
    <n v="4880"/>
    <n v="2740"/>
    <n v="3040"/>
    <n v="765"/>
    <x v="12"/>
    <x v="12"/>
  </r>
  <r>
    <x v="12"/>
    <d v="2004-07-01T00:00:00"/>
    <s v="45 - 69"/>
    <x v="3"/>
    <x v="1"/>
    <x v="3"/>
    <n v="3"/>
    <n v="0"/>
    <n v="0"/>
    <n v="8"/>
    <n v="2"/>
    <x v="12"/>
    <x v="12"/>
  </r>
  <r>
    <x v="12"/>
    <d v="2004-07-01T00:00:00"/>
    <s v="45 - 69"/>
    <x v="4"/>
    <x v="1"/>
    <x v="0"/>
    <n v="1"/>
    <n v="210"/>
    <n v="1102.5"/>
    <n v="88"/>
    <n v="14"/>
    <x v="12"/>
    <x v="12"/>
  </r>
  <r>
    <x v="12"/>
    <d v="2004-07-01T00:00:00"/>
    <s v="45 - 69"/>
    <x v="4"/>
    <x v="1"/>
    <x v="1"/>
    <n v="2"/>
    <n v="240"/>
    <n v="1102.5"/>
    <n v="56"/>
    <n v="7"/>
    <x v="12"/>
    <x v="12"/>
  </r>
  <r>
    <x v="12"/>
    <d v="2004-07-01T00:00:00"/>
    <s v="45 - 69"/>
    <x v="4"/>
    <x v="1"/>
    <x v="2"/>
    <n v="3"/>
    <n v="3960"/>
    <n v="2205"/>
    <n v="2152"/>
    <n v="401"/>
    <x v="12"/>
    <x v="12"/>
  </r>
  <r>
    <x v="12"/>
    <d v="2004-07-01T00:00:00"/>
    <s v="45 - 69"/>
    <x v="4"/>
    <x v="1"/>
    <x v="3"/>
    <n v="3"/>
    <n v="0"/>
    <n v="0"/>
    <n v="32"/>
    <n v="4"/>
    <x v="12"/>
    <x v="12"/>
  </r>
  <r>
    <x v="12"/>
    <d v="2004-07-01T00:00:00"/>
    <s v="45 - 69"/>
    <x v="0"/>
    <x v="0"/>
    <x v="0"/>
    <n v="1"/>
    <n v="670"/>
    <n v="1322.5"/>
    <n v="149"/>
    <n v="46"/>
    <x v="13"/>
    <x v="13"/>
  </r>
  <r>
    <x v="12"/>
    <d v="2004-07-01T00:00:00"/>
    <s v="45 - 69"/>
    <x v="0"/>
    <x v="0"/>
    <x v="1"/>
    <n v="2"/>
    <n v="300"/>
    <n v="1322.5"/>
    <n v="31"/>
    <n v="14"/>
    <x v="13"/>
    <x v="13"/>
  </r>
  <r>
    <x v="12"/>
    <d v="2004-07-01T00:00:00"/>
    <s v="45 - 69"/>
    <x v="0"/>
    <x v="0"/>
    <x v="2"/>
    <n v="3"/>
    <n v="4310"/>
    <n v="2645"/>
    <n v="1365"/>
    <n v="463"/>
    <x v="13"/>
    <x v="13"/>
  </r>
  <r>
    <x v="12"/>
    <d v="2004-07-01T00:00:00"/>
    <s v="45 - 69"/>
    <x v="0"/>
    <x v="0"/>
    <x v="3"/>
    <n v="3"/>
    <n v="0"/>
    <n v="0"/>
    <n v="6"/>
    <n v="3"/>
    <x v="13"/>
    <x v="13"/>
  </r>
  <r>
    <x v="12"/>
    <d v="2004-07-01T00:00:00"/>
    <s v="45 - 69"/>
    <x v="1"/>
    <x v="1"/>
    <x v="0"/>
    <n v="1"/>
    <n v="480"/>
    <n v="1067.5"/>
    <n v="222"/>
    <n v="61"/>
    <x v="13"/>
    <x v="13"/>
  </r>
  <r>
    <x v="12"/>
    <d v="2004-07-01T00:00:00"/>
    <s v="45 - 69"/>
    <x v="1"/>
    <x v="1"/>
    <x v="1"/>
    <n v="2"/>
    <n v="250"/>
    <n v="1067.5"/>
    <n v="102"/>
    <n v="35"/>
    <x v="13"/>
    <x v="13"/>
  </r>
  <r>
    <x v="12"/>
    <d v="2004-07-01T00:00:00"/>
    <s v="45 - 69"/>
    <x v="1"/>
    <x v="1"/>
    <x v="2"/>
    <n v="3"/>
    <n v="3540"/>
    <n v="2135"/>
    <n v="2123"/>
    <n v="627"/>
    <x v="13"/>
    <x v="13"/>
  </r>
  <r>
    <x v="12"/>
    <d v="2004-07-01T00:00:00"/>
    <s v="45 - 69"/>
    <x v="1"/>
    <x v="1"/>
    <x v="3"/>
    <n v="3"/>
    <n v="0"/>
    <n v="0"/>
    <n v="12"/>
    <n v="4"/>
    <x v="13"/>
    <x v="13"/>
  </r>
  <r>
    <x v="12"/>
    <d v="2004-07-01T00:00:00"/>
    <s v="45 - 69"/>
    <x v="2"/>
    <x v="1"/>
    <x v="0"/>
    <n v="1"/>
    <n v="320"/>
    <n v="987.5"/>
    <n v="151"/>
    <n v="57"/>
    <x v="13"/>
    <x v="13"/>
  </r>
  <r>
    <x v="12"/>
    <d v="2004-07-01T00:00:00"/>
    <s v="45 - 69"/>
    <x v="2"/>
    <x v="1"/>
    <x v="1"/>
    <n v="2"/>
    <n v="190"/>
    <n v="987.5"/>
    <n v="70"/>
    <n v="22"/>
    <x v="13"/>
    <x v="13"/>
  </r>
  <r>
    <x v="12"/>
    <d v="2004-07-01T00:00:00"/>
    <s v="45 - 69"/>
    <x v="2"/>
    <x v="1"/>
    <x v="2"/>
    <n v="3"/>
    <n v="3440"/>
    <n v="1975"/>
    <n v="2306"/>
    <n v="834"/>
    <x v="13"/>
    <x v="13"/>
  </r>
  <r>
    <x v="12"/>
    <d v="2004-07-01T00:00:00"/>
    <s v="45 - 69"/>
    <x v="2"/>
    <x v="1"/>
    <x v="3"/>
    <n v="3"/>
    <n v="0"/>
    <n v="0"/>
    <n v="4"/>
    <n v="3"/>
    <x v="13"/>
    <x v="13"/>
  </r>
  <r>
    <x v="12"/>
    <d v="2004-07-01T00:00:00"/>
    <s v="45 - 69"/>
    <x v="3"/>
    <x v="1"/>
    <x v="0"/>
    <n v="1"/>
    <n v="210"/>
    <n v="742.5"/>
    <n v="95"/>
    <n v="27"/>
    <x v="13"/>
    <x v="13"/>
  </r>
  <r>
    <x v="12"/>
    <d v="2004-07-01T00:00:00"/>
    <s v="45 - 69"/>
    <x v="3"/>
    <x v="1"/>
    <x v="1"/>
    <n v="2"/>
    <n v="130"/>
    <n v="742.5"/>
    <n v="61"/>
    <n v="26"/>
    <x v="13"/>
    <x v="13"/>
  </r>
  <r>
    <x v="12"/>
    <d v="2004-07-01T00:00:00"/>
    <s v="45 - 69"/>
    <x v="3"/>
    <x v="1"/>
    <x v="2"/>
    <n v="3"/>
    <n v="2640"/>
    <n v="1485"/>
    <n v="1768"/>
    <n v="594"/>
    <x v="13"/>
    <x v="13"/>
  </r>
  <r>
    <x v="12"/>
    <d v="2004-07-01T00:00:00"/>
    <s v="45 - 69"/>
    <x v="3"/>
    <x v="1"/>
    <x v="3"/>
    <n v="3"/>
    <n v="0"/>
    <n v="0"/>
    <n v="8"/>
    <n v="3"/>
    <x v="13"/>
    <x v="13"/>
  </r>
  <r>
    <x v="12"/>
    <d v="2004-07-01T00:00:00"/>
    <s v="45 - 69"/>
    <x v="4"/>
    <x v="1"/>
    <x v="0"/>
    <n v="1"/>
    <n v="150"/>
    <n v="595"/>
    <n v="67"/>
    <n v="16"/>
    <x v="13"/>
    <x v="13"/>
  </r>
  <r>
    <x v="12"/>
    <d v="2004-07-01T00:00:00"/>
    <s v="45 - 69"/>
    <x v="4"/>
    <x v="1"/>
    <x v="1"/>
    <n v="2"/>
    <n v="100"/>
    <n v="595"/>
    <n v="23"/>
    <n v="6"/>
    <x v="13"/>
    <x v="13"/>
  </r>
  <r>
    <x v="12"/>
    <d v="2004-07-01T00:00:00"/>
    <s v="45 - 69"/>
    <x v="4"/>
    <x v="1"/>
    <x v="2"/>
    <n v="3"/>
    <n v="2130"/>
    <n v="1190"/>
    <n v="1428"/>
    <n v="302"/>
    <x v="13"/>
    <x v="13"/>
  </r>
  <r>
    <x v="12"/>
    <d v="2004-07-01T00:00:00"/>
    <s v="45 - 69"/>
    <x v="4"/>
    <x v="1"/>
    <x v="3"/>
    <n v="3"/>
    <n v="0"/>
    <n v="0"/>
    <n v="16"/>
    <n v="5"/>
    <x v="13"/>
    <x v="13"/>
  </r>
  <r>
    <x v="12"/>
    <d v="2004-07-01T00:00:00"/>
    <s v="45 - 69"/>
    <x v="0"/>
    <x v="0"/>
    <x v="0"/>
    <n v="1"/>
    <n v="170"/>
    <n v="390"/>
    <n v="36"/>
    <n v="28"/>
    <x v="14"/>
    <x v="14"/>
  </r>
  <r>
    <x v="12"/>
    <d v="2004-07-01T00:00:00"/>
    <s v="45 - 69"/>
    <x v="0"/>
    <x v="0"/>
    <x v="1"/>
    <n v="2"/>
    <n v="20"/>
    <n v="390"/>
    <n v="3"/>
    <n v="1"/>
    <x v="14"/>
    <x v="14"/>
  </r>
  <r>
    <x v="12"/>
    <d v="2004-07-01T00:00:00"/>
    <s v="45 - 69"/>
    <x v="0"/>
    <x v="0"/>
    <x v="2"/>
    <n v="3"/>
    <n v="1375"/>
    <n v="780"/>
    <n v="406"/>
    <n v="286"/>
    <x v="14"/>
    <x v="14"/>
  </r>
  <r>
    <x v="12"/>
    <d v="2004-07-01T00:00:00"/>
    <s v="45 - 69"/>
    <x v="0"/>
    <x v="0"/>
    <x v="3"/>
    <n v="3"/>
    <n v="0"/>
    <n v="0"/>
    <n v="4"/>
    <n v="2"/>
    <x v="14"/>
    <x v="14"/>
  </r>
  <r>
    <x v="12"/>
    <d v="2004-07-01T00:00:00"/>
    <s v="45 - 69"/>
    <x v="1"/>
    <x v="1"/>
    <x v="0"/>
    <n v="1"/>
    <n v="130"/>
    <n v="357.5"/>
    <n v="51"/>
    <n v="33"/>
    <x v="14"/>
    <x v="14"/>
  </r>
  <r>
    <x v="12"/>
    <d v="2004-07-01T00:00:00"/>
    <s v="45 - 69"/>
    <x v="1"/>
    <x v="1"/>
    <x v="1"/>
    <n v="2"/>
    <n v="15"/>
    <n v="357.5"/>
    <n v="7"/>
    <n v="5"/>
    <x v="14"/>
    <x v="14"/>
  </r>
  <r>
    <x v="12"/>
    <d v="2004-07-01T00:00:00"/>
    <s v="45 - 69"/>
    <x v="1"/>
    <x v="1"/>
    <x v="2"/>
    <n v="3"/>
    <n v="1285"/>
    <n v="715"/>
    <n v="740"/>
    <n v="529"/>
    <x v="14"/>
    <x v="14"/>
  </r>
  <r>
    <x v="12"/>
    <d v="2004-07-01T00:00:00"/>
    <s v="45 - 69"/>
    <x v="1"/>
    <x v="1"/>
    <x v="3"/>
    <n v="3"/>
    <n v="0"/>
    <n v="0"/>
    <n v="1"/>
    <n v="1"/>
    <x v="14"/>
    <x v="14"/>
  </r>
  <r>
    <x v="12"/>
    <d v="2004-07-01T00:00:00"/>
    <s v="45 - 69"/>
    <x v="2"/>
    <x v="1"/>
    <x v="0"/>
    <n v="1"/>
    <n v="110"/>
    <n v="337.5"/>
    <n v="70"/>
    <n v="60"/>
    <x v="14"/>
    <x v="14"/>
  </r>
  <r>
    <x v="12"/>
    <d v="2004-07-01T00:00:00"/>
    <s v="45 - 69"/>
    <x v="2"/>
    <x v="1"/>
    <x v="1"/>
    <n v="2"/>
    <n v="10"/>
    <n v="337.5"/>
    <n v="3"/>
    <n v="3"/>
    <x v="14"/>
    <x v="14"/>
  </r>
  <r>
    <x v="12"/>
    <d v="2004-07-01T00:00:00"/>
    <s v="45 - 69"/>
    <x v="2"/>
    <x v="1"/>
    <x v="2"/>
    <n v="3"/>
    <n v="1235"/>
    <n v="675"/>
    <n v="872"/>
    <n v="660"/>
    <x v="14"/>
    <x v="14"/>
  </r>
  <r>
    <x v="12"/>
    <d v="2004-07-01T00:00:00"/>
    <s v="45 - 69"/>
    <x v="2"/>
    <x v="1"/>
    <x v="3"/>
    <n v="3"/>
    <n v="0"/>
    <n v="0"/>
    <n v="2"/>
    <n v="2"/>
    <x v="14"/>
    <x v="14"/>
  </r>
  <r>
    <x v="12"/>
    <d v="2004-07-01T00:00:00"/>
    <s v="45 - 69"/>
    <x v="3"/>
    <x v="1"/>
    <x v="0"/>
    <n v="1"/>
    <n v="70"/>
    <n v="282.5"/>
    <n v="41"/>
    <n v="31"/>
    <x v="14"/>
    <x v="14"/>
  </r>
  <r>
    <x v="12"/>
    <d v="2004-07-01T00:00:00"/>
    <s v="45 - 69"/>
    <x v="3"/>
    <x v="1"/>
    <x v="1"/>
    <n v="2"/>
    <n v="5"/>
    <n v="282.5"/>
    <n v="1"/>
    <n v="1"/>
    <x v="14"/>
    <x v="14"/>
  </r>
  <r>
    <x v="12"/>
    <d v="2004-07-01T00:00:00"/>
    <s v="45 - 69"/>
    <x v="3"/>
    <x v="1"/>
    <x v="2"/>
    <n v="3"/>
    <n v="1045"/>
    <n v="565"/>
    <n v="676"/>
    <n v="486"/>
    <x v="14"/>
    <x v="14"/>
  </r>
  <r>
    <x v="12"/>
    <d v="2004-07-01T00:00:00"/>
    <s v="45 - 69"/>
    <x v="3"/>
    <x v="1"/>
    <x v="3"/>
    <n v="3"/>
    <n v="0"/>
    <n v="0"/>
    <n v="3"/>
    <n v="3"/>
    <x v="14"/>
    <x v="14"/>
  </r>
  <r>
    <x v="12"/>
    <d v="2004-07-01T00:00:00"/>
    <s v="45 - 69"/>
    <x v="4"/>
    <x v="1"/>
    <x v="0"/>
    <n v="1"/>
    <n v="50"/>
    <n v="232.5"/>
    <n v="24"/>
    <n v="17"/>
    <x v="14"/>
    <x v="14"/>
  </r>
  <r>
    <x v="12"/>
    <d v="2004-07-01T00:00:00"/>
    <s v="45 - 69"/>
    <x v="4"/>
    <x v="1"/>
    <x v="1"/>
    <n v="2"/>
    <n v="5"/>
    <n v="232.5"/>
    <n v="2"/>
    <n v="1"/>
    <x v="14"/>
    <x v="14"/>
  </r>
  <r>
    <x v="12"/>
    <d v="2004-07-01T00:00:00"/>
    <s v="45 - 69"/>
    <x v="4"/>
    <x v="1"/>
    <x v="2"/>
    <n v="3"/>
    <n v="865"/>
    <n v="465"/>
    <n v="568"/>
    <n v="346"/>
    <x v="14"/>
    <x v="14"/>
  </r>
  <r>
    <x v="12"/>
    <d v="2004-07-01T00:00:00"/>
    <s v="45 - 69"/>
    <x v="4"/>
    <x v="1"/>
    <x v="3"/>
    <n v="3"/>
    <n v="0"/>
    <n v="0"/>
    <n v="4"/>
    <n v="3"/>
    <x v="14"/>
    <x v="14"/>
  </r>
  <r>
    <x v="12"/>
    <d v="2004-07-01T00:00:00"/>
    <s v="45 - 69"/>
    <x v="0"/>
    <x v="0"/>
    <x v="0"/>
    <n v="1"/>
    <n v="340"/>
    <n v="1340"/>
    <n v="128"/>
    <n v="48"/>
    <x v="15"/>
    <x v="15"/>
  </r>
  <r>
    <x v="12"/>
    <d v="2004-07-01T00:00:00"/>
    <s v="45 - 69"/>
    <x v="0"/>
    <x v="0"/>
    <x v="1"/>
    <n v="2"/>
    <n v="35"/>
    <n v="1340"/>
    <n v="5"/>
    <n v="2"/>
    <x v="15"/>
    <x v="15"/>
  </r>
  <r>
    <x v="12"/>
    <d v="2004-07-01T00:00:00"/>
    <s v="45 - 69"/>
    <x v="0"/>
    <x v="0"/>
    <x v="2"/>
    <n v="3"/>
    <n v="4980"/>
    <n v="2680"/>
    <n v="2102"/>
    <n v="839"/>
    <x v="15"/>
    <x v="15"/>
  </r>
  <r>
    <x v="12"/>
    <d v="2004-07-01T00:00:00"/>
    <s v="45 - 69"/>
    <x v="0"/>
    <x v="0"/>
    <x v="3"/>
    <n v="3"/>
    <n v="0"/>
    <n v="0"/>
    <n v="14"/>
    <n v="5"/>
    <x v="15"/>
    <x v="15"/>
  </r>
  <r>
    <x v="12"/>
    <d v="2004-07-01T00:00:00"/>
    <s v="45 - 69"/>
    <x v="1"/>
    <x v="1"/>
    <x v="0"/>
    <n v="1"/>
    <n v="260"/>
    <n v="1190"/>
    <n v="171"/>
    <n v="34"/>
    <x v="15"/>
    <x v="15"/>
  </r>
  <r>
    <x v="12"/>
    <d v="2004-07-01T00:00:00"/>
    <s v="45 - 69"/>
    <x v="1"/>
    <x v="1"/>
    <x v="1"/>
    <n v="2"/>
    <n v="15"/>
    <n v="1190"/>
    <n v="15"/>
    <n v="3"/>
    <x v="15"/>
    <x v="15"/>
  </r>
  <r>
    <x v="12"/>
    <d v="2004-07-01T00:00:00"/>
    <s v="45 - 69"/>
    <x v="1"/>
    <x v="1"/>
    <x v="2"/>
    <n v="3"/>
    <n v="4490"/>
    <n v="2380"/>
    <n v="3560"/>
    <n v="846"/>
    <x v="15"/>
    <x v="15"/>
  </r>
  <r>
    <x v="12"/>
    <d v="2004-07-01T00:00:00"/>
    <s v="45 - 69"/>
    <x v="1"/>
    <x v="1"/>
    <x v="3"/>
    <n v="3"/>
    <n v="0"/>
    <n v="0"/>
    <n v="18"/>
    <n v="5"/>
    <x v="15"/>
    <x v="15"/>
  </r>
  <r>
    <x v="12"/>
    <d v="2004-07-01T00:00:00"/>
    <s v="45 - 69"/>
    <x v="2"/>
    <x v="1"/>
    <x v="0"/>
    <n v="1"/>
    <n v="190"/>
    <n v="1157.5"/>
    <n v="137"/>
    <n v="36"/>
    <x v="15"/>
    <x v="15"/>
  </r>
  <r>
    <x v="12"/>
    <d v="2004-07-01T00:00:00"/>
    <s v="45 - 69"/>
    <x v="2"/>
    <x v="1"/>
    <x v="1"/>
    <n v="2"/>
    <n v="20"/>
    <n v="1157.5"/>
    <n v="11"/>
    <n v="2"/>
    <x v="15"/>
    <x v="15"/>
  </r>
  <r>
    <x v="12"/>
    <d v="2004-07-01T00:00:00"/>
    <s v="45 - 69"/>
    <x v="2"/>
    <x v="1"/>
    <x v="2"/>
    <n v="3"/>
    <n v="4420"/>
    <n v="2315"/>
    <n v="3293"/>
    <n v="999"/>
    <x v="15"/>
    <x v="15"/>
  </r>
  <r>
    <x v="12"/>
    <d v="2004-07-01T00:00:00"/>
    <s v="45 - 69"/>
    <x v="2"/>
    <x v="1"/>
    <x v="3"/>
    <n v="3"/>
    <n v="0"/>
    <n v="0"/>
    <n v="17"/>
    <n v="4"/>
    <x v="15"/>
    <x v="15"/>
  </r>
  <r>
    <x v="12"/>
    <d v="2004-07-01T00:00:00"/>
    <s v="45 - 69"/>
    <x v="3"/>
    <x v="1"/>
    <x v="0"/>
    <n v="1"/>
    <n v="160"/>
    <n v="882.5"/>
    <n v="131"/>
    <n v="33"/>
    <x v="15"/>
    <x v="15"/>
  </r>
  <r>
    <x v="12"/>
    <d v="2004-07-01T00:00:00"/>
    <s v="45 - 69"/>
    <x v="3"/>
    <x v="1"/>
    <x v="1"/>
    <n v="2"/>
    <n v="10"/>
    <n v="882.5"/>
    <n v="9"/>
    <n v="1"/>
    <x v="15"/>
    <x v="15"/>
  </r>
  <r>
    <x v="12"/>
    <d v="2004-07-01T00:00:00"/>
    <s v="45 - 69"/>
    <x v="3"/>
    <x v="1"/>
    <x v="2"/>
    <n v="3"/>
    <n v="3350"/>
    <n v="1765"/>
    <n v="2650"/>
    <n v="836"/>
    <x v="15"/>
    <x v="15"/>
  </r>
  <r>
    <x v="12"/>
    <d v="2004-07-01T00:00:00"/>
    <s v="45 - 69"/>
    <x v="3"/>
    <x v="1"/>
    <x v="3"/>
    <n v="3"/>
    <n v="0"/>
    <n v="0"/>
    <n v="12"/>
    <n v="3"/>
    <x v="15"/>
    <x v="15"/>
  </r>
  <r>
    <x v="12"/>
    <d v="2004-07-01T00:00:00"/>
    <s v="45 - 69"/>
    <x v="4"/>
    <x v="1"/>
    <x v="0"/>
    <n v="1"/>
    <n v="100"/>
    <n v="680"/>
    <n v="63"/>
    <n v="20"/>
    <x v="15"/>
    <x v="15"/>
  </r>
  <r>
    <x v="12"/>
    <d v="2004-07-01T00:00:00"/>
    <s v="45 - 69"/>
    <x v="4"/>
    <x v="1"/>
    <x v="1"/>
    <n v="2"/>
    <n v="10"/>
    <n v="680"/>
    <n v="8"/>
    <n v="1"/>
    <x v="15"/>
    <x v="15"/>
  </r>
  <r>
    <x v="12"/>
    <d v="2004-07-01T00:00:00"/>
    <s v="45 - 69"/>
    <x v="4"/>
    <x v="1"/>
    <x v="2"/>
    <n v="3"/>
    <n v="2610"/>
    <n v="1360"/>
    <n v="2078"/>
    <n v="334"/>
    <x v="15"/>
    <x v="15"/>
  </r>
  <r>
    <x v="12"/>
    <d v="2004-07-01T00:00:00"/>
    <s v="45 - 69"/>
    <x v="4"/>
    <x v="1"/>
    <x v="3"/>
    <n v="3"/>
    <n v="0"/>
    <n v="0"/>
    <n v="45"/>
    <n v="6"/>
    <x v="15"/>
    <x v="15"/>
  </r>
  <r>
    <x v="12"/>
    <d v="2004-07-01T00:00:00"/>
    <s v="45 - 69"/>
    <x v="0"/>
    <x v="0"/>
    <x v="0"/>
    <n v="1"/>
    <n v="90"/>
    <n v="307.5"/>
    <n v="28"/>
    <n v="9"/>
    <x v="16"/>
    <x v="16"/>
  </r>
  <r>
    <x v="12"/>
    <d v="2004-07-01T00:00:00"/>
    <s v="45 - 69"/>
    <x v="0"/>
    <x v="0"/>
    <x v="1"/>
    <n v="2"/>
    <n v="5"/>
    <n v="307.5"/>
    <n v="2"/>
    <n v="1"/>
    <x v="16"/>
    <x v="16"/>
  </r>
  <r>
    <x v="12"/>
    <d v="2004-07-01T00:00:00"/>
    <s v="45 - 69"/>
    <x v="0"/>
    <x v="0"/>
    <x v="2"/>
    <n v="3"/>
    <n v="1125"/>
    <n v="615"/>
    <n v="528"/>
    <n v="210"/>
    <x v="16"/>
    <x v="16"/>
  </r>
  <r>
    <x v="12"/>
    <d v="2004-07-01T00:00:00"/>
    <s v="45 - 69"/>
    <x v="0"/>
    <x v="0"/>
    <x v="3"/>
    <n v="3"/>
    <n v="0"/>
    <n v="0"/>
    <n v="4"/>
    <n v="2"/>
    <x v="16"/>
    <x v="16"/>
  </r>
  <r>
    <x v="12"/>
    <d v="2004-07-01T00:00:00"/>
    <s v="45 - 69"/>
    <x v="1"/>
    <x v="1"/>
    <x v="0"/>
    <n v="1"/>
    <n v="70"/>
    <n v="260"/>
    <n v="46"/>
    <n v="10"/>
    <x v="16"/>
    <x v="16"/>
  </r>
  <r>
    <x v="12"/>
    <d v="2004-07-01T00:00:00"/>
    <s v="45 - 69"/>
    <x v="1"/>
    <x v="1"/>
    <x v="1"/>
    <n v="2"/>
    <n v="5"/>
    <n v="260"/>
    <n v="1"/>
    <n v="0"/>
    <x v="16"/>
    <x v="16"/>
  </r>
  <r>
    <x v="12"/>
    <d v="2004-07-01T00:00:00"/>
    <s v="45 - 69"/>
    <x v="1"/>
    <x v="1"/>
    <x v="2"/>
    <n v="3"/>
    <n v="970"/>
    <n v="520"/>
    <n v="688"/>
    <n v="183"/>
    <x v="16"/>
    <x v="16"/>
  </r>
  <r>
    <x v="12"/>
    <d v="2004-07-01T00:00:00"/>
    <s v="45 - 69"/>
    <x v="1"/>
    <x v="1"/>
    <x v="3"/>
    <n v="3"/>
    <n v="0"/>
    <n v="0"/>
    <n v="9"/>
    <n v="3"/>
    <x v="16"/>
    <x v="16"/>
  </r>
  <r>
    <x v="12"/>
    <d v="2004-07-01T00:00:00"/>
    <s v="45 - 69"/>
    <x v="2"/>
    <x v="1"/>
    <x v="0"/>
    <n v="1"/>
    <n v="60"/>
    <n v="260"/>
    <n v="49"/>
    <n v="15"/>
    <x v="16"/>
    <x v="16"/>
  </r>
  <r>
    <x v="12"/>
    <d v="2004-07-01T00:00:00"/>
    <s v="45 - 69"/>
    <x v="2"/>
    <x v="1"/>
    <x v="1"/>
    <n v="2"/>
    <n v="5"/>
    <n v="260"/>
    <n v="3"/>
    <n v="2"/>
    <x v="16"/>
    <x v="16"/>
  </r>
  <r>
    <x v="12"/>
    <d v="2004-07-01T00:00:00"/>
    <s v="45 - 69"/>
    <x v="2"/>
    <x v="1"/>
    <x v="2"/>
    <n v="3"/>
    <n v="975"/>
    <n v="520"/>
    <n v="724"/>
    <n v="199"/>
    <x v="16"/>
    <x v="16"/>
  </r>
  <r>
    <x v="12"/>
    <d v="2004-07-01T00:00:00"/>
    <s v="45 - 69"/>
    <x v="2"/>
    <x v="1"/>
    <x v="3"/>
    <n v="3"/>
    <n v="0"/>
    <n v="0"/>
    <n v="9"/>
    <n v="1"/>
    <x v="16"/>
    <x v="16"/>
  </r>
  <r>
    <x v="12"/>
    <d v="2004-07-01T00:00:00"/>
    <s v="45 - 69"/>
    <x v="3"/>
    <x v="1"/>
    <x v="0"/>
    <n v="1"/>
    <n v="40"/>
    <n v="210"/>
    <n v="26"/>
    <n v="7"/>
    <x v="16"/>
    <x v="16"/>
  </r>
  <r>
    <x v="12"/>
    <d v="2004-07-01T00:00:00"/>
    <s v="45 - 69"/>
    <x v="3"/>
    <x v="1"/>
    <x v="1"/>
    <n v="2"/>
    <n v="0"/>
    <n v="210"/>
    <n v="1"/>
    <n v="1"/>
    <x v="16"/>
    <x v="16"/>
  </r>
  <r>
    <x v="12"/>
    <d v="2004-07-01T00:00:00"/>
    <s v="45 - 69"/>
    <x v="3"/>
    <x v="1"/>
    <x v="2"/>
    <n v="3"/>
    <n v="795"/>
    <n v="420"/>
    <n v="566"/>
    <n v="174"/>
    <x v="16"/>
    <x v="16"/>
  </r>
  <r>
    <x v="12"/>
    <d v="2004-07-01T00:00:00"/>
    <s v="45 - 69"/>
    <x v="3"/>
    <x v="1"/>
    <x v="3"/>
    <n v="3"/>
    <n v="0"/>
    <n v="0"/>
    <n v="12"/>
    <n v="2"/>
    <x v="16"/>
    <x v="16"/>
  </r>
  <r>
    <x v="12"/>
    <d v="2004-07-01T00:00:00"/>
    <s v="45 - 69"/>
    <x v="4"/>
    <x v="1"/>
    <x v="0"/>
    <n v="1"/>
    <n v="30"/>
    <n v="162.5"/>
    <n v="22"/>
    <n v="3"/>
    <x v="16"/>
    <x v="16"/>
  </r>
  <r>
    <x v="12"/>
    <d v="2004-07-01T00:00:00"/>
    <s v="45 - 69"/>
    <x v="4"/>
    <x v="1"/>
    <x v="1"/>
    <n v="2"/>
    <n v="0"/>
    <n v="162.5"/>
    <n v="1"/>
    <n v="1"/>
    <x v="16"/>
    <x v="16"/>
  </r>
  <r>
    <x v="12"/>
    <d v="2004-07-01T00:00:00"/>
    <s v="45 - 69"/>
    <x v="4"/>
    <x v="1"/>
    <x v="2"/>
    <n v="3"/>
    <n v="625"/>
    <n v="325"/>
    <n v="471"/>
    <n v="79"/>
    <x v="16"/>
    <x v="16"/>
  </r>
  <r>
    <x v="12"/>
    <d v="2004-07-01T00:00:00"/>
    <s v="45 - 69"/>
    <x v="4"/>
    <x v="1"/>
    <x v="3"/>
    <n v="3"/>
    <n v="0"/>
    <n v="0"/>
    <n v="16"/>
    <n v="2"/>
    <x v="16"/>
    <x v="16"/>
  </r>
  <r>
    <x v="12"/>
    <d v="2004-07-01T00:00:00"/>
    <s v="45 - 69"/>
    <x v="0"/>
    <x v="0"/>
    <x v="0"/>
    <n v="1"/>
    <n v="900"/>
    <n v="4380"/>
    <n v="378"/>
    <n v="211"/>
    <x v="17"/>
    <x v="17"/>
  </r>
  <r>
    <x v="12"/>
    <d v="2004-07-01T00:00:00"/>
    <s v="45 - 69"/>
    <x v="0"/>
    <x v="0"/>
    <x v="1"/>
    <n v="2"/>
    <n v="250"/>
    <n v="4380"/>
    <n v="67"/>
    <n v="32"/>
    <x v="17"/>
    <x v="17"/>
  </r>
  <r>
    <x v="12"/>
    <d v="2004-07-01T00:00:00"/>
    <s v="45 - 69"/>
    <x v="0"/>
    <x v="0"/>
    <x v="2"/>
    <n v="3"/>
    <n v="16370"/>
    <n v="8760"/>
    <n v="7235"/>
    <n v="3683"/>
    <x v="17"/>
    <x v="17"/>
  </r>
  <r>
    <x v="12"/>
    <d v="2004-07-01T00:00:00"/>
    <s v="45 - 69"/>
    <x v="0"/>
    <x v="0"/>
    <x v="3"/>
    <n v="3"/>
    <n v="0"/>
    <n v="0"/>
    <n v="26"/>
    <n v="9"/>
    <x v="17"/>
    <x v="17"/>
  </r>
  <r>
    <x v="12"/>
    <d v="2004-07-01T00:00:00"/>
    <s v="45 - 69"/>
    <x v="1"/>
    <x v="1"/>
    <x v="0"/>
    <n v="1"/>
    <n v="620"/>
    <n v="3862.5"/>
    <n v="505"/>
    <n v="105"/>
    <x v="17"/>
    <x v="17"/>
  </r>
  <r>
    <x v="12"/>
    <d v="2004-07-01T00:00:00"/>
    <s v="45 - 69"/>
    <x v="1"/>
    <x v="1"/>
    <x v="1"/>
    <n v="2"/>
    <n v="190"/>
    <n v="3862.5"/>
    <n v="114"/>
    <n v="23"/>
    <x v="17"/>
    <x v="17"/>
  </r>
  <r>
    <x v="12"/>
    <d v="2004-07-01T00:00:00"/>
    <s v="45 - 69"/>
    <x v="1"/>
    <x v="1"/>
    <x v="2"/>
    <n v="3"/>
    <n v="14650"/>
    <n v="7725"/>
    <n v="12197"/>
    <n v="2725"/>
    <x v="17"/>
    <x v="17"/>
  </r>
  <r>
    <x v="12"/>
    <d v="2004-07-01T00:00:00"/>
    <s v="45 - 69"/>
    <x v="1"/>
    <x v="1"/>
    <x v="3"/>
    <n v="3"/>
    <n v="0"/>
    <n v="0"/>
    <n v="55"/>
    <n v="12"/>
    <x v="17"/>
    <x v="17"/>
  </r>
  <r>
    <x v="12"/>
    <d v="2004-07-01T00:00:00"/>
    <s v="45 - 69"/>
    <x v="2"/>
    <x v="1"/>
    <x v="0"/>
    <n v="1"/>
    <n v="500"/>
    <n v="3615"/>
    <n v="399"/>
    <n v="103"/>
    <x v="17"/>
    <x v="17"/>
  </r>
  <r>
    <x v="12"/>
    <d v="2004-07-01T00:00:00"/>
    <s v="45 - 69"/>
    <x v="2"/>
    <x v="1"/>
    <x v="1"/>
    <n v="2"/>
    <n v="140"/>
    <n v="3615"/>
    <n v="83"/>
    <n v="23"/>
    <x v="17"/>
    <x v="17"/>
  </r>
  <r>
    <x v="12"/>
    <d v="2004-07-01T00:00:00"/>
    <s v="45 - 69"/>
    <x v="2"/>
    <x v="1"/>
    <x v="2"/>
    <n v="3"/>
    <n v="13820"/>
    <n v="7230"/>
    <n v="10705"/>
    <n v="2956"/>
    <x v="17"/>
    <x v="17"/>
  </r>
  <r>
    <x v="12"/>
    <d v="2004-07-01T00:00:00"/>
    <s v="45 - 69"/>
    <x v="2"/>
    <x v="1"/>
    <x v="3"/>
    <n v="3"/>
    <n v="0"/>
    <n v="0"/>
    <n v="41"/>
    <n v="14"/>
    <x v="17"/>
    <x v="17"/>
  </r>
  <r>
    <x v="12"/>
    <d v="2004-07-01T00:00:00"/>
    <s v="45 - 69"/>
    <x v="3"/>
    <x v="1"/>
    <x v="0"/>
    <n v="1"/>
    <n v="320"/>
    <n v="2697.5"/>
    <n v="264"/>
    <n v="88"/>
    <x v="17"/>
    <x v="17"/>
  </r>
  <r>
    <x v="12"/>
    <d v="2004-07-01T00:00:00"/>
    <s v="45 - 69"/>
    <x v="3"/>
    <x v="1"/>
    <x v="1"/>
    <n v="2"/>
    <n v="90"/>
    <n v="2697.5"/>
    <n v="52"/>
    <n v="16"/>
    <x v="17"/>
    <x v="17"/>
  </r>
  <r>
    <x v="12"/>
    <d v="2004-07-01T00:00:00"/>
    <s v="45 - 69"/>
    <x v="3"/>
    <x v="1"/>
    <x v="2"/>
    <n v="3"/>
    <n v="10370"/>
    <n v="5395"/>
    <n v="8251"/>
    <n v="2260"/>
    <x v="17"/>
    <x v="17"/>
  </r>
  <r>
    <x v="12"/>
    <d v="2004-07-01T00:00:00"/>
    <s v="45 - 69"/>
    <x v="3"/>
    <x v="1"/>
    <x v="3"/>
    <n v="3"/>
    <n v="0"/>
    <n v="0"/>
    <n v="53"/>
    <n v="9"/>
    <x v="17"/>
    <x v="17"/>
  </r>
  <r>
    <x v="12"/>
    <d v="2004-07-01T00:00:00"/>
    <s v="45 - 69"/>
    <x v="4"/>
    <x v="1"/>
    <x v="0"/>
    <n v="1"/>
    <n v="240"/>
    <n v="2267.5"/>
    <n v="170"/>
    <n v="23"/>
    <x v="17"/>
    <x v="17"/>
  </r>
  <r>
    <x v="12"/>
    <d v="2004-07-01T00:00:00"/>
    <s v="45 - 69"/>
    <x v="4"/>
    <x v="1"/>
    <x v="1"/>
    <n v="2"/>
    <n v="70"/>
    <n v="2267.5"/>
    <n v="33"/>
    <n v="9"/>
    <x v="17"/>
    <x v="17"/>
  </r>
  <r>
    <x v="12"/>
    <d v="2004-07-01T00:00:00"/>
    <s v="45 - 69"/>
    <x v="4"/>
    <x v="1"/>
    <x v="2"/>
    <n v="3"/>
    <n v="8760"/>
    <n v="4535"/>
    <n v="6902"/>
    <n v="1026"/>
    <x v="17"/>
    <x v="17"/>
  </r>
  <r>
    <x v="12"/>
    <d v="2004-07-01T00:00:00"/>
    <s v="45 - 69"/>
    <x v="4"/>
    <x v="1"/>
    <x v="3"/>
    <n v="3"/>
    <n v="0"/>
    <n v="0"/>
    <n v="96"/>
    <n v="9"/>
    <x v="17"/>
    <x v="17"/>
  </r>
  <r>
    <x v="12"/>
    <d v="2004-07-01T00:00:00"/>
    <s v="45 - 69"/>
    <x v="0"/>
    <x v="0"/>
    <x v="0"/>
    <n v="1"/>
    <n v="100"/>
    <n v="532.5"/>
    <n v="33"/>
    <n v="7"/>
    <x v="18"/>
    <x v="18"/>
  </r>
  <r>
    <x v="12"/>
    <d v="2004-07-01T00:00:00"/>
    <s v="45 - 69"/>
    <x v="0"/>
    <x v="0"/>
    <x v="1"/>
    <n v="2"/>
    <n v="10"/>
    <n v="532.5"/>
    <n v="1"/>
    <n v="0"/>
    <x v="18"/>
    <x v="18"/>
  </r>
  <r>
    <x v="12"/>
    <d v="2004-07-01T00:00:00"/>
    <s v="45 - 69"/>
    <x v="0"/>
    <x v="0"/>
    <x v="2"/>
    <n v="3"/>
    <n v="2015"/>
    <n v="1065"/>
    <n v="956"/>
    <n v="401"/>
    <x v="18"/>
    <x v="18"/>
  </r>
  <r>
    <x v="12"/>
    <d v="2004-07-01T00:00:00"/>
    <s v="45 - 69"/>
    <x v="0"/>
    <x v="0"/>
    <x v="3"/>
    <n v="3"/>
    <n v="0"/>
    <n v="0"/>
    <n v="3"/>
    <n v="1"/>
    <x v="18"/>
    <x v="18"/>
  </r>
  <r>
    <x v="12"/>
    <d v="2004-07-01T00:00:00"/>
    <s v="45 - 69"/>
    <x v="1"/>
    <x v="1"/>
    <x v="0"/>
    <n v="1"/>
    <n v="70"/>
    <n v="475"/>
    <n v="59"/>
    <n v="18"/>
    <x v="18"/>
    <x v="18"/>
  </r>
  <r>
    <x v="12"/>
    <d v="2004-07-01T00:00:00"/>
    <s v="45 - 69"/>
    <x v="1"/>
    <x v="1"/>
    <x v="1"/>
    <n v="2"/>
    <n v="5"/>
    <n v="475"/>
    <n v="4"/>
    <n v="1"/>
    <x v="18"/>
    <x v="18"/>
  </r>
  <r>
    <x v="12"/>
    <d v="2004-07-01T00:00:00"/>
    <s v="45 - 69"/>
    <x v="1"/>
    <x v="1"/>
    <x v="2"/>
    <n v="3"/>
    <n v="1830"/>
    <n v="950"/>
    <n v="1469"/>
    <n v="357"/>
    <x v="18"/>
    <x v="18"/>
  </r>
  <r>
    <x v="12"/>
    <d v="2004-07-01T00:00:00"/>
    <s v="45 - 69"/>
    <x v="1"/>
    <x v="1"/>
    <x v="3"/>
    <n v="3"/>
    <n v="0"/>
    <n v="0"/>
    <n v="2"/>
    <n v="2"/>
    <x v="18"/>
    <x v="18"/>
  </r>
  <r>
    <x v="12"/>
    <d v="2004-07-01T00:00:00"/>
    <s v="45 - 69"/>
    <x v="2"/>
    <x v="1"/>
    <x v="0"/>
    <n v="1"/>
    <n v="40"/>
    <n v="472.5"/>
    <n v="28"/>
    <n v="9"/>
    <x v="18"/>
    <x v="18"/>
  </r>
  <r>
    <x v="12"/>
    <d v="2004-07-01T00:00:00"/>
    <s v="45 - 69"/>
    <x v="2"/>
    <x v="1"/>
    <x v="1"/>
    <n v="2"/>
    <n v="10"/>
    <n v="472.5"/>
    <n v="2"/>
    <n v="0"/>
    <x v="18"/>
    <x v="18"/>
  </r>
  <r>
    <x v="12"/>
    <d v="2004-07-01T00:00:00"/>
    <s v="45 - 69"/>
    <x v="2"/>
    <x v="1"/>
    <x v="2"/>
    <n v="3"/>
    <n v="1830"/>
    <n v="945"/>
    <n v="1391"/>
    <n v="484"/>
    <x v="18"/>
    <x v="18"/>
  </r>
  <r>
    <x v="12"/>
    <d v="2004-07-01T00:00:00"/>
    <s v="45 - 69"/>
    <x v="2"/>
    <x v="1"/>
    <x v="3"/>
    <n v="3"/>
    <n v="0"/>
    <n v="0"/>
    <n v="7"/>
    <n v="2"/>
    <x v="18"/>
    <x v="18"/>
  </r>
  <r>
    <x v="12"/>
    <d v="2004-07-01T00:00:00"/>
    <s v="45 - 69"/>
    <x v="3"/>
    <x v="1"/>
    <x v="0"/>
    <n v="1"/>
    <n v="50"/>
    <n v="377.5"/>
    <n v="40"/>
    <n v="16"/>
    <x v="18"/>
    <x v="18"/>
  </r>
  <r>
    <x v="12"/>
    <d v="2004-07-01T00:00:00"/>
    <s v="45 - 69"/>
    <x v="3"/>
    <x v="1"/>
    <x v="1"/>
    <n v="2"/>
    <n v="5"/>
    <n v="377.5"/>
    <n v="2"/>
    <n v="1"/>
    <x v="18"/>
    <x v="18"/>
  </r>
  <r>
    <x v="12"/>
    <d v="2004-07-01T00:00:00"/>
    <s v="45 - 69"/>
    <x v="3"/>
    <x v="1"/>
    <x v="2"/>
    <n v="3"/>
    <n v="1465"/>
    <n v="755"/>
    <n v="1129"/>
    <n v="376"/>
    <x v="18"/>
    <x v="18"/>
  </r>
  <r>
    <x v="12"/>
    <d v="2004-07-01T00:00:00"/>
    <s v="45 - 69"/>
    <x v="3"/>
    <x v="1"/>
    <x v="3"/>
    <n v="3"/>
    <n v="0"/>
    <n v="0"/>
    <n v="4"/>
    <n v="0"/>
    <x v="18"/>
    <x v="18"/>
  </r>
  <r>
    <x v="12"/>
    <d v="2004-07-01T00:00:00"/>
    <s v="45 - 69"/>
    <x v="4"/>
    <x v="1"/>
    <x v="0"/>
    <n v="1"/>
    <n v="20"/>
    <n v="362.5"/>
    <n v="15"/>
    <n v="3"/>
    <x v="18"/>
    <x v="18"/>
  </r>
  <r>
    <x v="12"/>
    <d v="2004-07-01T00:00:00"/>
    <s v="45 - 69"/>
    <x v="4"/>
    <x v="1"/>
    <x v="1"/>
    <n v="2"/>
    <n v="0"/>
    <n v="362.5"/>
    <n v="1"/>
    <n v="0"/>
    <x v="18"/>
    <x v="18"/>
  </r>
  <r>
    <x v="12"/>
    <d v="2004-07-01T00:00:00"/>
    <s v="45 - 69"/>
    <x v="4"/>
    <x v="1"/>
    <x v="2"/>
    <n v="3"/>
    <n v="1425"/>
    <n v="725"/>
    <n v="1178"/>
    <n v="215"/>
    <x v="18"/>
    <x v="18"/>
  </r>
  <r>
    <x v="12"/>
    <d v="2004-07-01T00:00:00"/>
    <s v="45 - 69"/>
    <x v="4"/>
    <x v="1"/>
    <x v="3"/>
    <n v="3"/>
    <n v="0"/>
    <n v="0"/>
    <n v="9"/>
    <n v="1"/>
    <x v="18"/>
    <x v="18"/>
  </r>
  <r>
    <x v="12"/>
    <d v="2004-07-01T00:00:00"/>
    <s v="45 - 69"/>
    <x v="0"/>
    <x v="0"/>
    <x v="0"/>
    <n v="1"/>
    <n v="590"/>
    <n v="2712.5"/>
    <n v="156"/>
    <n v="40"/>
    <x v="19"/>
    <x v="19"/>
  </r>
  <r>
    <x v="12"/>
    <d v="2004-07-01T00:00:00"/>
    <s v="45 - 69"/>
    <x v="0"/>
    <x v="0"/>
    <x v="1"/>
    <n v="2"/>
    <n v="90"/>
    <n v="2712.5"/>
    <n v="14"/>
    <n v="3"/>
    <x v="19"/>
    <x v="19"/>
  </r>
  <r>
    <x v="12"/>
    <d v="2004-07-01T00:00:00"/>
    <s v="45 - 69"/>
    <x v="0"/>
    <x v="0"/>
    <x v="2"/>
    <n v="3"/>
    <n v="10170"/>
    <n v="5425"/>
    <n v="3575"/>
    <n v="1146"/>
    <x v="19"/>
    <x v="19"/>
  </r>
  <r>
    <x v="12"/>
    <d v="2004-07-01T00:00:00"/>
    <s v="45 - 69"/>
    <x v="0"/>
    <x v="0"/>
    <x v="3"/>
    <n v="3"/>
    <n v="0"/>
    <n v="0"/>
    <n v="14"/>
    <n v="7"/>
    <x v="19"/>
    <x v="19"/>
  </r>
  <r>
    <x v="12"/>
    <d v="2004-07-01T00:00:00"/>
    <s v="45 - 69"/>
    <x v="1"/>
    <x v="1"/>
    <x v="0"/>
    <n v="1"/>
    <n v="460"/>
    <n v="2330"/>
    <n v="233"/>
    <n v="54"/>
    <x v="19"/>
    <x v="19"/>
  </r>
  <r>
    <x v="12"/>
    <d v="2004-07-01T00:00:00"/>
    <s v="45 - 69"/>
    <x v="1"/>
    <x v="1"/>
    <x v="1"/>
    <n v="2"/>
    <n v="70"/>
    <n v="2330"/>
    <n v="27"/>
    <n v="4"/>
    <x v="19"/>
    <x v="19"/>
  </r>
  <r>
    <x v="12"/>
    <d v="2004-07-01T00:00:00"/>
    <s v="45 - 69"/>
    <x v="1"/>
    <x v="1"/>
    <x v="2"/>
    <n v="3"/>
    <n v="8790"/>
    <n v="4660"/>
    <n v="5664"/>
    <n v="1568"/>
    <x v="19"/>
    <x v="19"/>
  </r>
  <r>
    <x v="12"/>
    <d v="2004-07-01T00:00:00"/>
    <s v="45 - 69"/>
    <x v="1"/>
    <x v="1"/>
    <x v="3"/>
    <n v="3"/>
    <n v="0"/>
    <n v="0"/>
    <n v="20"/>
    <n v="4"/>
    <x v="19"/>
    <x v="19"/>
  </r>
  <r>
    <x v="12"/>
    <d v="2004-07-01T00:00:00"/>
    <s v="45 - 69"/>
    <x v="2"/>
    <x v="1"/>
    <x v="0"/>
    <n v="1"/>
    <n v="350"/>
    <n v="2182.5"/>
    <n v="205"/>
    <n v="65"/>
    <x v="19"/>
    <x v="19"/>
  </r>
  <r>
    <x v="12"/>
    <d v="2004-07-01T00:00:00"/>
    <s v="45 - 69"/>
    <x v="2"/>
    <x v="1"/>
    <x v="1"/>
    <n v="2"/>
    <n v="50"/>
    <n v="2182.5"/>
    <n v="15"/>
    <n v="9"/>
    <x v="19"/>
    <x v="19"/>
  </r>
  <r>
    <x v="12"/>
    <d v="2004-07-01T00:00:00"/>
    <s v="45 - 69"/>
    <x v="2"/>
    <x v="1"/>
    <x v="2"/>
    <n v="3"/>
    <n v="8330"/>
    <n v="4365"/>
    <n v="5291"/>
    <n v="1683"/>
    <x v="19"/>
    <x v="19"/>
  </r>
  <r>
    <x v="12"/>
    <d v="2004-07-01T00:00:00"/>
    <s v="45 - 69"/>
    <x v="2"/>
    <x v="1"/>
    <x v="3"/>
    <n v="3"/>
    <n v="0"/>
    <n v="0"/>
    <n v="12"/>
    <n v="8"/>
    <x v="19"/>
    <x v="19"/>
  </r>
  <r>
    <x v="12"/>
    <d v="2004-07-01T00:00:00"/>
    <s v="45 - 69"/>
    <x v="3"/>
    <x v="1"/>
    <x v="0"/>
    <n v="1"/>
    <n v="230"/>
    <n v="1697.5"/>
    <n v="110"/>
    <n v="33"/>
    <x v="19"/>
    <x v="19"/>
  </r>
  <r>
    <x v="12"/>
    <d v="2004-07-01T00:00:00"/>
    <s v="45 - 69"/>
    <x v="3"/>
    <x v="1"/>
    <x v="1"/>
    <n v="2"/>
    <n v="30"/>
    <n v="1697.5"/>
    <n v="16"/>
    <n v="6"/>
    <x v="19"/>
    <x v="19"/>
  </r>
  <r>
    <x v="12"/>
    <d v="2004-07-01T00:00:00"/>
    <s v="45 - 69"/>
    <x v="3"/>
    <x v="1"/>
    <x v="2"/>
    <n v="3"/>
    <n v="6520"/>
    <n v="3395"/>
    <n v="4404"/>
    <n v="1323"/>
    <x v="19"/>
    <x v="19"/>
  </r>
  <r>
    <x v="12"/>
    <d v="2004-07-01T00:00:00"/>
    <s v="45 - 69"/>
    <x v="3"/>
    <x v="1"/>
    <x v="3"/>
    <n v="3"/>
    <n v="0"/>
    <n v="0"/>
    <n v="9"/>
    <n v="3"/>
    <x v="19"/>
    <x v="19"/>
  </r>
  <r>
    <x v="12"/>
    <d v="2004-07-01T00:00:00"/>
    <s v="45 - 69"/>
    <x v="4"/>
    <x v="1"/>
    <x v="0"/>
    <n v="1"/>
    <n v="170"/>
    <n v="1440"/>
    <n v="57"/>
    <n v="23"/>
    <x v="19"/>
    <x v="19"/>
  </r>
  <r>
    <x v="12"/>
    <d v="2004-07-01T00:00:00"/>
    <s v="45 - 69"/>
    <x v="4"/>
    <x v="1"/>
    <x v="1"/>
    <n v="2"/>
    <n v="30"/>
    <n v="1440"/>
    <n v="6"/>
    <n v="3"/>
    <x v="19"/>
    <x v="19"/>
  </r>
  <r>
    <x v="12"/>
    <d v="2004-07-01T00:00:00"/>
    <s v="45 - 69"/>
    <x v="4"/>
    <x v="1"/>
    <x v="2"/>
    <n v="3"/>
    <n v="5550"/>
    <n v="2880"/>
    <n v="3289"/>
    <n v="884"/>
    <x v="19"/>
    <x v="19"/>
  </r>
  <r>
    <x v="12"/>
    <d v="2004-07-01T00:00:00"/>
    <s v="45 - 69"/>
    <x v="4"/>
    <x v="1"/>
    <x v="3"/>
    <n v="3"/>
    <n v="0"/>
    <n v="0"/>
    <n v="47"/>
    <n v="15"/>
    <x v="19"/>
    <x v="19"/>
  </r>
  <r>
    <x v="12"/>
    <d v="2004-07-01T00:00:00"/>
    <s v="45 - 69"/>
    <x v="0"/>
    <x v="0"/>
    <x v="0"/>
    <n v="1"/>
    <n v="0"/>
    <n v="0"/>
    <n v="34"/>
    <n v="18"/>
    <x v="20"/>
    <x v="20"/>
  </r>
  <r>
    <x v="12"/>
    <d v="2004-07-01T00:00:00"/>
    <s v="45 - 69"/>
    <x v="0"/>
    <x v="0"/>
    <x v="1"/>
    <n v="2"/>
    <n v="0"/>
    <n v="0"/>
    <n v="3"/>
    <n v="1"/>
    <x v="20"/>
    <x v="20"/>
  </r>
  <r>
    <x v="12"/>
    <d v="2004-07-01T00:00:00"/>
    <s v="45 - 69"/>
    <x v="0"/>
    <x v="0"/>
    <x v="2"/>
    <n v="3"/>
    <n v="0"/>
    <n v="0"/>
    <n v="261"/>
    <n v="123"/>
    <x v="20"/>
    <x v="20"/>
  </r>
  <r>
    <x v="12"/>
    <d v="2004-07-01T00:00:00"/>
    <s v="45 - 69"/>
    <x v="0"/>
    <x v="0"/>
    <x v="3"/>
    <n v="3"/>
    <n v="0"/>
    <n v="0"/>
    <n v="4"/>
    <n v="1"/>
    <x v="20"/>
    <x v="20"/>
  </r>
  <r>
    <x v="12"/>
    <d v="2004-07-01T00:00:00"/>
    <s v="45 - 69"/>
    <x v="1"/>
    <x v="1"/>
    <x v="0"/>
    <n v="1"/>
    <n v="0"/>
    <n v="0"/>
    <n v="77"/>
    <n v="16"/>
    <x v="20"/>
    <x v="20"/>
  </r>
  <r>
    <x v="12"/>
    <d v="2004-07-01T00:00:00"/>
    <s v="45 - 69"/>
    <x v="1"/>
    <x v="1"/>
    <x v="1"/>
    <n v="2"/>
    <n v="0"/>
    <n v="0"/>
    <n v="36"/>
    <n v="10"/>
    <x v="20"/>
    <x v="20"/>
  </r>
  <r>
    <x v="12"/>
    <d v="2004-07-01T00:00:00"/>
    <s v="45 - 69"/>
    <x v="1"/>
    <x v="1"/>
    <x v="2"/>
    <n v="3"/>
    <n v="0"/>
    <n v="0"/>
    <n v="635"/>
    <n v="173"/>
    <x v="20"/>
    <x v="20"/>
  </r>
  <r>
    <x v="12"/>
    <d v="2004-07-01T00:00:00"/>
    <s v="45 - 69"/>
    <x v="1"/>
    <x v="1"/>
    <x v="3"/>
    <n v="3"/>
    <n v="0"/>
    <n v="0"/>
    <n v="4"/>
    <n v="0"/>
    <x v="20"/>
    <x v="20"/>
  </r>
  <r>
    <x v="12"/>
    <d v="2004-07-01T00:00:00"/>
    <s v="45 - 69"/>
    <x v="2"/>
    <x v="1"/>
    <x v="0"/>
    <n v="1"/>
    <n v="0"/>
    <n v="0"/>
    <n v="84"/>
    <n v="33"/>
    <x v="20"/>
    <x v="20"/>
  </r>
  <r>
    <x v="12"/>
    <d v="2004-07-01T00:00:00"/>
    <s v="45 - 69"/>
    <x v="2"/>
    <x v="1"/>
    <x v="1"/>
    <n v="2"/>
    <n v="0"/>
    <n v="0"/>
    <n v="41"/>
    <n v="13"/>
    <x v="20"/>
    <x v="20"/>
  </r>
  <r>
    <x v="12"/>
    <d v="2004-07-01T00:00:00"/>
    <s v="45 - 69"/>
    <x v="2"/>
    <x v="1"/>
    <x v="2"/>
    <n v="3"/>
    <n v="0"/>
    <n v="0"/>
    <n v="807"/>
    <n v="251"/>
    <x v="20"/>
    <x v="20"/>
  </r>
  <r>
    <x v="12"/>
    <d v="2004-07-01T00:00:00"/>
    <s v="45 - 69"/>
    <x v="2"/>
    <x v="1"/>
    <x v="3"/>
    <n v="3"/>
    <n v="0"/>
    <n v="0"/>
    <n v="4"/>
    <n v="1"/>
    <x v="20"/>
    <x v="20"/>
  </r>
  <r>
    <x v="12"/>
    <d v="2004-07-01T00:00:00"/>
    <s v="45 - 69"/>
    <x v="3"/>
    <x v="1"/>
    <x v="0"/>
    <n v="1"/>
    <n v="0"/>
    <n v="0"/>
    <n v="66"/>
    <n v="15"/>
    <x v="20"/>
    <x v="20"/>
  </r>
  <r>
    <x v="12"/>
    <d v="2004-07-01T00:00:00"/>
    <s v="45 - 69"/>
    <x v="3"/>
    <x v="1"/>
    <x v="1"/>
    <n v="2"/>
    <n v="0"/>
    <n v="0"/>
    <n v="17"/>
    <n v="7"/>
    <x v="20"/>
    <x v="20"/>
  </r>
  <r>
    <x v="12"/>
    <d v="2004-07-01T00:00:00"/>
    <s v="45 - 69"/>
    <x v="3"/>
    <x v="1"/>
    <x v="2"/>
    <n v="3"/>
    <n v="0"/>
    <n v="0"/>
    <n v="537"/>
    <n v="197"/>
    <x v="20"/>
    <x v="20"/>
  </r>
  <r>
    <x v="12"/>
    <d v="2004-07-01T00:00:00"/>
    <s v="45 - 69"/>
    <x v="3"/>
    <x v="1"/>
    <x v="3"/>
    <n v="3"/>
    <n v="0"/>
    <n v="0"/>
    <n v="8"/>
    <n v="1"/>
    <x v="20"/>
    <x v="20"/>
  </r>
  <r>
    <x v="12"/>
    <d v="2004-07-01T00:00:00"/>
    <s v="45 - 69"/>
    <x v="4"/>
    <x v="1"/>
    <x v="0"/>
    <n v="1"/>
    <n v="0"/>
    <n v="0"/>
    <n v="13"/>
    <n v="4"/>
    <x v="20"/>
    <x v="20"/>
  </r>
  <r>
    <x v="12"/>
    <d v="2004-07-01T00:00:00"/>
    <s v="45 - 69"/>
    <x v="4"/>
    <x v="1"/>
    <x v="1"/>
    <n v="2"/>
    <n v="0"/>
    <n v="0"/>
    <n v="9"/>
    <n v="1"/>
    <x v="20"/>
    <x v="20"/>
  </r>
  <r>
    <x v="12"/>
    <d v="2004-07-01T00:00:00"/>
    <s v="45 - 69"/>
    <x v="4"/>
    <x v="1"/>
    <x v="2"/>
    <n v="3"/>
    <n v="0"/>
    <n v="0"/>
    <n v="212"/>
    <n v="48"/>
    <x v="20"/>
    <x v="20"/>
  </r>
  <r>
    <x v="12"/>
    <d v="2004-07-01T00:00:00"/>
    <s v="45 - 69"/>
    <x v="4"/>
    <x v="1"/>
    <x v="3"/>
    <n v="3"/>
    <n v="0"/>
    <n v="0"/>
    <n v="4"/>
    <n v="0"/>
    <x v="20"/>
    <x v="20"/>
  </r>
  <r>
    <x v="13"/>
    <d v="2003-07-01T00:00:00"/>
    <s v="45 - 69"/>
    <x v="0"/>
    <x v="0"/>
    <x v="0"/>
    <n v="1"/>
    <n v="1480"/>
    <n v="1422.5"/>
    <n v="109"/>
    <n v="106"/>
    <x v="0"/>
    <x v="0"/>
  </r>
  <r>
    <x v="13"/>
    <d v="2003-07-01T00:00:00"/>
    <s v="45 - 69"/>
    <x v="0"/>
    <x v="0"/>
    <x v="1"/>
    <n v="2"/>
    <n v="60"/>
    <n v="1422.5"/>
    <n v="5"/>
    <n v="5"/>
    <x v="0"/>
    <x v="0"/>
  </r>
  <r>
    <x v="13"/>
    <d v="2003-07-01T00:00:00"/>
    <s v="45 - 69"/>
    <x v="0"/>
    <x v="0"/>
    <x v="2"/>
    <n v="3"/>
    <n v="4150"/>
    <n v="2845"/>
    <n v="291"/>
    <n v="278"/>
    <x v="0"/>
    <x v="0"/>
  </r>
  <r>
    <x v="13"/>
    <d v="2003-07-01T00:00:00"/>
    <s v="45 - 69"/>
    <x v="0"/>
    <x v="0"/>
    <x v="3"/>
    <n v="3"/>
    <n v="0"/>
    <n v="0"/>
    <n v="7"/>
    <n v="7"/>
    <x v="0"/>
    <x v="0"/>
  </r>
  <r>
    <x v="13"/>
    <d v="2003-07-01T00:00:00"/>
    <s v="45 - 69"/>
    <x v="1"/>
    <x v="1"/>
    <x v="0"/>
    <n v="1"/>
    <n v="1070"/>
    <n v="1242.5"/>
    <n v="559"/>
    <n v="178"/>
    <x v="0"/>
    <x v="0"/>
  </r>
  <r>
    <x v="13"/>
    <d v="2003-07-01T00:00:00"/>
    <s v="45 - 69"/>
    <x v="1"/>
    <x v="1"/>
    <x v="1"/>
    <n v="2"/>
    <n v="40"/>
    <n v="1242.5"/>
    <n v="23"/>
    <n v="9"/>
    <x v="0"/>
    <x v="0"/>
  </r>
  <r>
    <x v="13"/>
    <d v="2003-07-01T00:00:00"/>
    <s v="45 - 69"/>
    <x v="1"/>
    <x v="1"/>
    <x v="2"/>
    <n v="3"/>
    <n v="3860"/>
    <n v="2485"/>
    <n v="2508"/>
    <n v="778"/>
    <x v="0"/>
    <x v="0"/>
  </r>
  <r>
    <x v="13"/>
    <d v="2003-07-01T00:00:00"/>
    <s v="45 - 69"/>
    <x v="1"/>
    <x v="1"/>
    <x v="3"/>
    <n v="3"/>
    <n v="0"/>
    <n v="0"/>
    <n v="34"/>
    <n v="13"/>
    <x v="0"/>
    <x v="0"/>
  </r>
  <r>
    <x v="13"/>
    <d v="2003-07-01T00:00:00"/>
    <s v="45 - 69"/>
    <x v="2"/>
    <x v="1"/>
    <x v="0"/>
    <n v="1"/>
    <n v="870"/>
    <n v="1180"/>
    <n v="500"/>
    <n v="136"/>
    <x v="0"/>
    <x v="0"/>
  </r>
  <r>
    <x v="13"/>
    <d v="2003-07-01T00:00:00"/>
    <s v="45 - 69"/>
    <x v="2"/>
    <x v="1"/>
    <x v="1"/>
    <n v="2"/>
    <n v="30"/>
    <n v="1180"/>
    <n v="20"/>
    <n v="7"/>
    <x v="0"/>
    <x v="0"/>
  </r>
  <r>
    <x v="13"/>
    <d v="2003-07-01T00:00:00"/>
    <s v="45 - 69"/>
    <x v="2"/>
    <x v="1"/>
    <x v="2"/>
    <n v="3"/>
    <n v="3820"/>
    <n v="2360"/>
    <n v="2693"/>
    <n v="721"/>
    <x v="0"/>
    <x v="0"/>
  </r>
  <r>
    <x v="13"/>
    <d v="2003-07-01T00:00:00"/>
    <s v="45 - 69"/>
    <x v="2"/>
    <x v="1"/>
    <x v="3"/>
    <n v="3"/>
    <n v="0"/>
    <n v="0"/>
    <n v="27"/>
    <n v="12"/>
    <x v="0"/>
    <x v="0"/>
  </r>
  <r>
    <x v="13"/>
    <d v="2003-07-01T00:00:00"/>
    <s v="45 - 69"/>
    <x v="3"/>
    <x v="1"/>
    <x v="0"/>
    <n v="1"/>
    <n v="740"/>
    <n v="992.5"/>
    <n v="454"/>
    <n v="134"/>
    <x v="0"/>
    <x v="0"/>
  </r>
  <r>
    <x v="13"/>
    <d v="2003-07-01T00:00:00"/>
    <s v="45 - 69"/>
    <x v="3"/>
    <x v="1"/>
    <x v="1"/>
    <n v="2"/>
    <n v="30"/>
    <n v="992.5"/>
    <n v="24"/>
    <n v="9"/>
    <x v="0"/>
    <x v="0"/>
  </r>
  <r>
    <x v="13"/>
    <d v="2003-07-01T00:00:00"/>
    <s v="45 - 69"/>
    <x v="3"/>
    <x v="1"/>
    <x v="2"/>
    <n v="3"/>
    <n v="3200"/>
    <n v="1985"/>
    <n v="2216"/>
    <n v="581"/>
    <x v="0"/>
    <x v="0"/>
  </r>
  <r>
    <x v="13"/>
    <d v="2003-07-01T00:00:00"/>
    <s v="45 - 69"/>
    <x v="3"/>
    <x v="1"/>
    <x v="3"/>
    <n v="3"/>
    <n v="0"/>
    <n v="0"/>
    <n v="20"/>
    <n v="8"/>
    <x v="0"/>
    <x v="0"/>
  </r>
  <r>
    <x v="13"/>
    <d v="2003-07-01T00:00:00"/>
    <s v="45 - 69"/>
    <x v="4"/>
    <x v="1"/>
    <x v="0"/>
    <n v="1"/>
    <n v="610"/>
    <n v="790"/>
    <n v="137"/>
    <n v="75"/>
    <x v="0"/>
    <x v="0"/>
  </r>
  <r>
    <x v="13"/>
    <d v="2003-07-01T00:00:00"/>
    <s v="45 - 69"/>
    <x v="4"/>
    <x v="1"/>
    <x v="1"/>
    <n v="2"/>
    <n v="10"/>
    <n v="790"/>
    <n v="5"/>
    <n v="2"/>
    <x v="0"/>
    <x v="0"/>
  </r>
  <r>
    <x v="13"/>
    <d v="2003-07-01T00:00:00"/>
    <s v="45 - 69"/>
    <x v="4"/>
    <x v="1"/>
    <x v="2"/>
    <n v="3"/>
    <n v="2530"/>
    <n v="1580"/>
    <n v="872"/>
    <n v="371"/>
    <x v="0"/>
    <x v="0"/>
  </r>
  <r>
    <x v="13"/>
    <d v="2003-07-01T00:00:00"/>
    <s v="45 - 69"/>
    <x v="4"/>
    <x v="1"/>
    <x v="3"/>
    <n v="3"/>
    <n v="0"/>
    <n v="0"/>
    <n v="13"/>
    <n v="7"/>
    <x v="0"/>
    <x v="0"/>
  </r>
  <r>
    <x v="13"/>
    <d v="2003-07-01T00:00:00"/>
    <s v="45 - 69"/>
    <x v="0"/>
    <x v="0"/>
    <x v="0"/>
    <n v="1"/>
    <n v="1270"/>
    <n v="4487.5"/>
    <n v="34"/>
    <n v="32"/>
    <x v="1"/>
    <x v="1"/>
  </r>
  <r>
    <x v="13"/>
    <d v="2003-07-01T00:00:00"/>
    <s v="45 - 69"/>
    <x v="0"/>
    <x v="0"/>
    <x v="1"/>
    <n v="2"/>
    <n v="890"/>
    <n v="4487.5"/>
    <n v="11"/>
    <n v="11"/>
    <x v="1"/>
    <x v="1"/>
  </r>
  <r>
    <x v="13"/>
    <d v="2003-07-01T00:00:00"/>
    <s v="45 - 69"/>
    <x v="0"/>
    <x v="0"/>
    <x v="2"/>
    <n v="3"/>
    <n v="15780"/>
    <n v="8975"/>
    <n v="484"/>
    <n v="476"/>
    <x v="1"/>
    <x v="1"/>
  </r>
  <r>
    <x v="13"/>
    <d v="2003-07-01T00:00:00"/>
    <s v="45 - 69"/>
    <x v="0"/>
    <x v="0"/>
    <x v="3"/>
    <n v="3"/>
    <n v="0"/>
    <n v="0"/>
    <n v="14"/>
    <n v="14"/>
    <x v="1"/>
    <x v="1"/>
  </r>
  <r>
    <x v="13"/>
    <d v="2003-07-01T00:00:00"/>
    <s v="45 - 69"/>
    <x v="1"/>
    <x v="1"/>
    <x v="0"/>
    <n v="1"/>
    <n v="920"/>
    <n v="3817.5"/>
    <n v="466"/>
    <n v="84"/>
    <x v="1"/>
    <x v="1"/>
  </r>
  <r>
    <x v="13"/>
    <d v="2003-07-01T00:00:00"/>
    <s v="45 - 69"/>
    <x v="1"/>
    <x v="1"/>
    <x v="1"/>
    <n v="2"/>
    <n v="720"/>
    <n v="3817.5"/>
    <n v="298"/>
    <n v="62"/>
    <x v="1"/>
    <x v="1"/>
  </r>
  <r>
    <x v="13"/>
    <d v="2003-07-01T00:00:00"/>
    <s v="45 - 69"/>
    <x v="1"/>
    <x v="1"/>
    <x v="2"/>
    <n v="3"/>
    <n v="13630"/>
    <n v="7635"/>
    <n v="7142"/>
    <n v="1456"/>
    <x v="1"/>
    <x v="1"/>
  </r>
  <r>
    <x v="13"/>
    <d v="2003-07-01T00:00:00"/>
    <s v="45 - 69"/>
    <x v="1"/>
    <x v="1"/>
    <x v="3"/>
    <n v="3"/>
    <n v="0"/>
    <n v="0"/>
    <n v="149"/>
    <n v="49"/>
    <x v="1"/>
    <x v="1"/>
  </r>
  <r>
    <x v="13"/>
    <d v="2003-07-01T00:00:00"/>
    <s v="45 - 69"/>
    <x v="2"/>
    <x v="1"/>
    <x v="0"/>
    <n v="1"/>
    <n v="660"/>
    <n v="3397.5"/>
    <n v="332"/>
    <n v="67"/>
    <x v="1"/>
    <x v="1"/>
  </r>
  <r>
    <x v="13"/>
    <d v="2003-07-01T00:00:00"/>
    <s v="45 - 69"/>
    <x v="2"/>
    <x v="1"/>
    <x v="1"/>
    <n v="2"/>
    <n v="530"/>
    <n v="3397.5"/>
    <n v="255"/>
    <n v="54"/>
    <x v="1"/>
    <x v="1"/>
  </r>
  <r>
    <x v="13"/>
    <d v="2003-07-01T00:00:00"/>
    <s v="45 - 69"/>
    <x v="2"/>
    <x v="1"/>
    <x v="2"/>
    <n v="3"/>
    <n v="12400"/>
    <n v="6795"/>
    <n v="6973"/>
    <n v="1614"/>
    <x v="1"/>
    <x v="1"/>
  </r>
  <r>
    <x v="13"/>
    <d v="2003-07-01T00:00:00"/>
    <s v="45 - 69"/>
    <x v="2"/>
    <x v="1"/>
    <x v="3"/>
    <n v="3"/>
    <n v="0"/>
    <n v="0"/>
    <n v="91"/>
    <n v="21"/>
    <x v="1"/>
    <x v="1"/>
  </r>
  <r>
    <x v="13"/>
    <d v="2003-07-01T00:00:00"/>
    <s v="45 - 69"/>
    <x v="3"/>
    <x v="1"/>
    <x v="0"/>
    <n v="1"/>
    <n v="440"/>
    <n v="2590"/>
    <n v="220"/>
    <n v="49"/>
    <x v="1"/>
    <x v="1"/>
  </r>
  <r>
    <x v="13"/>
    <d v="2003-07-01T00:00:00"/>
    <s v="45 - 69"/>
    <x v="3"/>
    <x v="1"/>
    <x v="1"/>
    <n v="2"/>
    <n v="390"/>
    <n v="2590"/>
    <n v="178"/>
    <n v="33"/>
    <x v="1"/>
    <x v="1"/>
  </r>
  <r>
    <x v="13"/>
    <d v="2003-07-01T00:00:00"/>
    <s v="45 - 69"/>
    <x v="3"/>
    <x v="1"/>
    <x v="2"/>
    <n v="3"/>
    <n v="9540"/>
    <n v="5180"/>
    <n v="5433"/>
    <n v="1401"/>
    <x v="1"/>
    <x v="1"/>
  </r>
  <r>
    <x v="13"/>
    <d v="2003-07-01T00:00:00"/>
    <s v="45 - 69"/>
    <x v="3"/>
    <x v="1"/>
    <x v="3"/>
    <n v="3"/>
    <n v="0"/>
    <n v="0"/>
    <n v="76"/>
    <n v="29"/>
    <x v="1"/>
    <x v="1"/>
  </r>
  <r>
    <x v="13"/>
    <d v="2003-07-01T00:00:00"/>
    <s v="45 - 69"/>
    <x v="4"/>
    <x v="1"/>
    <x v="0"/>
    <n v="1"/>
    <n v="330"/>
    <n v="1997.5"/>
    <n v="78"/>
    <n v="30"/>
    <x v="1"/>
    <x v="1"/>
  </r>
  <r>
    <x v="13"/>
    <d v="2003-07-01T00:00:00"/>
    <s v="45 - 69"/>
    <x v="4"/>
    <x v="1"/>
    <x v="1"/>
    <n v="2"/>
    <n v="290"/>
    <n v="1997.5"/>
    <n v="47"/>
    <n v="15"/>
    <x v="1"/>
    <x v="1"/>
  </r>
  <r>
    <x v="13"/>
    <d v="2003-07-01T00:00:00"/>
    <s v="45 - 69"/>
    <x v="4"/>
    <x v="1"/>
    <x v="2"/>
    <n v="3"/>
    <n v="7360"/>
    <n v="3995"/>
    <n v="2026"/>
    <n v="819"/>
    <x v="1"/>
    <x v="1"/>
  </r>
  <r>
    <x v="13"/>
    <d v="2003-07-01T00:00:00"/>
    <s v="45 - 69"/>
    <x v="4"/>
    <x v="1"/>
    <x v="3"/>
    <n v="3"/>
    <n v="0"/>
    <n v="0"/>
    <n v="42"/>
    <n v="27"/>
    <x v="1"/>
    <x v="1"/>
  </r>
  <r>
    <x v="13"/>
    <d v="2003-07-01T00:00:00"/>
    <s v="45 - 69"/>
    <x v="0"/>
    <x v="0"/>
    <x v="0"/>
    <n v="1"/>
    <n v="1030"/>
    <n v="3605"/>
    <n v="12"/>
    <n v="10"/>
    <x v="2"/>
    <x v="2"/>
  </r>
  <r>
    <x v="13"/>
    <d v="2003-07-01T00:00:00"/>
    <s v="45 - 69"/>
    <x v="0"/>
    <x v="0"/>
    <x v="1"/>
    <n v="2"/>
    <n v="1400"/>
    <n v="3605"/>
    <n v="10"/>
    <n v="9"/>
    <x v="2"/>
    <x v="2"/>
  </r>
  <r>
    <x v="13"/>
    <d v="2003-07-01T00:00:00"/>
    <s v="45 - 69"/>
    <x v="0"/>
    <x v="0"/>
    <x v="2"/>
    <n v="3"/>
    <n v="12000"/>
    <n v="7210"/>
    <n v="191"/>
    <n v="183"/>
    <x v="2"/>
    <x v="2"/>
  </r>
  <r>
    <x v="13"/>
    <d v="2003-07-01T00:00:00"/>
    <s v="45 - 69"/>
    <x v="0"/>
    <x v="0"/>
    <x v="3"/>
    <n v="3"/>
    <n v="0"/>
    <n v="0"/>
    <n v="5"/>
    <n v="4"/>
    <x v="2"/>
    <x v="2"/>
  </r>
  <r>
    <x v="13"/>
    <d v="2003-07-01T00:00:00"/>
    <s v="45 - 69"/>
    <x v="1"/>
    <x v="1"/>
    <x v="0"/>
    <n v="1"/>
    <n v="770"/>
    <n v="3045"/>
    <n v="304"/>
    <n v="62"/>
    <x v="2"/>
    <x v="2"/>
  </r>
  <r>
    <x v="13"/>
    <d v="2003-07-01T00:00:00"/>
    <s v="45 - 69"/>
    <x v="1"/>
    <x v="1"/>
    <x v="1"/>
    <n v="2"/>
    <n v="1100"/>
    <n v="3045"/>
    <n v="403"/>
    <n v="59"/>
    <x v="2"/>
    <x v="2"/>
  </r>
  <r>
    <x v="13"/>
    <d v="2003-07-01T00:00:00"/>
    <s v="45 - 69"/>
    <x v="1"/>
    <x v="1"/>
    <x v="2"/>
    <n v="3"/>
    <n v="10300"/>
    <n v="6090"/>
    <n v="4205"/>
    <n v="867"/>
    <x v="2"/>
    <x v="2"/>
  </r>
  <r>
    <x v="13"/>
    <d v="2003-07-01T00:00:00"/>
    <s v="45 - 69"/>
    <x v="1"/>
    <x v="1"/>
    <x v="3"/>
    <n v="3"/>
    <n v="0"/>
    <n v="0"/>
    <n v="48"/>
    <n v="9"/>
    <x v="2"/>
    <x v="2"/>
  </r>
  <r>
    <x v="13"/>
    <d v="2003-07-01T00:00:00"/>
    <s v="45 - 69"/>
    <x v="2"/>
    <x v="1"/>
    <x v="0"/>
    <n v="1"/>
    <n v="580"/>
    <n v="2517.5"/>
    <n v="248"/>
    <n v="48"/>
    <x v="2"/>
    <x v="2"/>
  </r>
  <r>
    <x v="13"/>
    <d v="2003-07-01T00:00:00"/>
    <s v="45 - 69"/>
    <x v="2"/>
    <x v="1"/>
    <x v="1"/>
    <n v="2"/>
    <n v="830"/>
    <n v="2517.5"/>
    <n v="348"/>
    <n v="73"/>
    <x v="2"/>
    <x v="2"/>
  </r>
  <r>
    <x v="13"/>
    <d v="2003-07-01T00:00:00"/>
    <s v="45 - 69"/>
    <x v="2"/>
    <x v="1"/>
    <x v="2"/>
    <n v="3"/>
    <n v="8660"/>
    <n v="5035"/>
    <n v="3761"/>
    <n v="937"/>
    <x v="2"/>
    <x v="2"/>
  </r>
  <r>
    <x v="13"/>
    <d v="2003-07-01T00:00:00"/>
    <s v="45 - 69"/>
    <x v="2"/>
    <x v="1"/>
    <x v="3"/>
    <n v="3"/>
    <n v="0"/>
    <n v="0"/>
    <n v="39"/>
    <n v="15"/>
    <x v="2"/>
    <x v="2"/>
  </r>
  <r>
    <x v="13"/>
    <d v="2003-07-01T00:00:00"/>
    <s v="45 - 69"/>
    <x v="3"/>
    <x v="1"/>
    <x v="0"/>
    <n v="1"/>
    <n v="390"/>
    <n v="1885"/>
    <n v="164"/>
    <n v="38"/>
    <x v="2"/>
    <x v="2"/>
  </r>
  <r>
    <x v="13"/>
    <d v="2003-07-01T00:00:00"/>
    <s v="45 - 69"/>
    <x v="3"/>
    <x v="1"/>
    <x v="1"/>
    <n v="2"/>
    <n v="700"/>
    <n v="1885"/>
    <n v="278"/>
    <n v="64"/>
    <x v="2"/>
    <x v="2"/>
  </r>
  <r>
    <x v="13"/>
    <d v="2003-07-01T00:00:00"/>
    <s v="45 - 69"/>
    <x v="3"/>
    <x v="1"/>
    <x v="2"/>
    <n v="3"/>
    <n v="6450"/>
    <n v="3770"/>
    <n v="2839"/>
    <n v="732"/>
    <x v="2"/>
    <x v="2"/>
  </r>
  <r>
    <x v="13"/>
    <d v="2003-07-01T00:00:00"/>
    <s v="45 - 69"/>
    <x v="3"/>
    <x v="1"/>
    <x v="3"/>
    <n v="3"/>
    <n v="0"/>
    <n v="0"/>
    <n v="38"/>
    <n v="6"/>
    <x v="2"/>
    <x v="2"/>
  </r>
  <r>
    <x v="13"/>
    <d v="2003-07-01T00:00:00"/>
    <s v="45 - 69"/>
    <x v="4"/>
    <x v="1"/>
    <x v="0"/>
    <n v="1"/>
    <n v="310"/>
    <n v="1437.5"/>
    <n v="49"/>
    <n v="19"/>
    <x v="2"/>
    <x v="2"/>
  </r>
  <r>
    <x v="13"/>
    <d v="2003-07-01T00:00:00"/>
    <s v="45 - 69"/>
    <x v="4"/>
    <x v="1"/>
    <x v="1"/>
    <n v="2"/>
    <n v="600"/>
    <n v="1437.5"/>
    <n v="82"/>
    <n v="36"/>
    <x v="2"/>
    <x v="2"/>
  </r>
  <r>
    <x v="13"/>
    <d v="2003-07-01T00:00:00"/>
    <s v="45 - 69"/>
    <x v="4"/>
    <x v="1"/>
    <x v="2"/>
    <n v="3"/>
    <n v="4830"/>
    <n v="2875"/>
    <n v="962"/>
    <n v="403"/>
    <x v="2"/>
    <x v="2"/>
  </r>
  <r>
    <x v="13"/>
    <d v="2003-07-01T00:00:00"/>
    <s v="45 - 69"/>
    <x v="4"/>
    <x v="1"/>
    <x v="3"/>
    <n v="3"/>
    <n v="0"/>
    <n v="0"/>
    <n v="33"/>
    <n v="26"/>
    <x v="2"/>
    <x v="2"/>
  </r>
  <r>
    <x v="13"/>
    <d v="2003-07-01T00:00:00"/>
    <s v="45 - 69"/>
    <x v="0"/>
    <x v="0"/>
    <x v="0"/>
    <n v="1"/>
    <n v="1930"/>
    <n v="3652.5"/>
    <n v="38"/>
    <n v="33"/>
    <x v="3"/>
    <x v="3"/>
  </r>
  <r>
    <x v="13"/>
    <d v="2003-07-01T00:00:00"/>
    <s v="45 - 69"/>
    <x v="0"/>
    <x v="0"/>
    <x v="1"/>
    <n v="2"/>
    <n v="2180"/>
    <n v="3652.5"/>
    <n v="23"/>
    <n v="20"/>
    <x v="3"/>
    <x v="3"/>
  </r>
  <r>
    <x v="13"/>
    <d v="2003-07-01T00:00:00"/>
    <s v="45 - 69"/>
    <x v="0"/>
    <x v="0"/>
    <x v="2"/>
    <n v="3"/>
    <n v="10510"/>
    <n v="7305"/>
    <n v="234"/>
    <n v="207"/>
    <x v="3"/>
    <x v="3"/>
  </r>
  <r>
    <x v="13"/>
    <d v="2003-07-01T00:00:00"/>
    <s v="45 - 69"/>
    <x v="0"/>
    <x v="0"/>
    <x v="3"/>
    <n v="3"/>
    <n v="0"/>
    <n v="0"/>
    <n v="9"/>
    <n v="9"/>
    <x v="3"/>
    <x v="3"/>
  </r>
  <r>
    <x v="13"/>
    <d v="2003-07-01T00:00:00"/>
    <s v="45 - 69"/>
    <x v="1"/>
    <x v="1"/>
    <x v="0"/>
    <n v="1"/>
    <n v="1510"/>
    <n v="3135"/>
    <n v="734"/>
    <n v="132"/>
    <x v="3"/>
    <x v="3"/>
  </r>
  <r>
    <x v="13"/>
    <d v="2003-07-01T00:00:00"/>
    <s v="45 - 69"/>
    <x v="1"/>
    <x v="1"/>
    <x v="1"/>
    <n v="2"/>
    <n v="1770"/>
    <n v="3135"/>
    <n v="761"/>
    <n v="145"/>
    <x v="3"/>
    <x v="3"/>
  </r>
  <r>
    <x v="13"/>
    <d v="2003-07-01T00:00:00"/>
    <s v="45 - 69"/>
    <x v="1"/>
    <x v="1"/>
    <x v="2"/>
    <n v="3"/>
    <n v="9250"/>
    <n v="6270"/>
    <n v="4721"/>
    <n v="962"/>
    <x v="3"/>
    <x v="3"/>
  </r>
  <r>
    <x v="13"/>
    <d v="2003-07-01T00:00:00"/>
    <s v="45 - 69"/>
    <x v="1"/>
    <x v="1"/>
    <x v="3"/>
    <n v="3"/>
    <n v="0"/>
    <n v="0"/>
    <n v="111"/>
    <n v="35"/>
    <x v="3"/>
    <x v="3"/>
  </r>
  <r>
    <x v="13"/>
    <d v="2003-07-01T00:00:00"/>
    <s v="45 - 69"/>
    <x v="2"/>
    <x v="1"/>
    <x v="0"/>
    <n v="1"/>
    <n v="1100"/>
    <n v="2725"/>
    <n v="598"/>
    <n v="115"/>
    <x v="3"/>
    <x v="3"/>
  </r>
  <r>
    <x v="13"/>
    <d v="2003-07-01T00:00:00"/>
    <s v="45 - 69"/>
    <x v="2"/>
    <x v="1"/>
    <x v="1"/>
    <n v="2"/>
    <n v="1440"/>
    <n v="2725"/>
    <n v="718"/>
    <n v="141"/>
    <x v="3"/>
    <x v="3"/>
  </r>
  <r>
    <x v="13"/>
    <d v="2003-07-01T00:00:00"/>
    <s v="45 - 69"/>
    <x v="2"/>
    <x v="1"/>
    <x v="2"/>
    <n v="3"/>
    <n v="8370"/>
    <n v="5450"/>
    <n v="4678"/>
    <n v="1158"/>
    <x v="3"/>
    <x v="3"/>
  </r>
  <r>
    <x v="13"/>
    <d v="2003-07-01T00:00:00"/>
    <s v="45 - 69"/>
    <x v="2"/>
    <x v="1"/>
    <x v="3"/>
    <n v="3"/>
    <n v="0"/>
    <n v="0"/>
    <n v="70"/>
    <n v="33"/>
    <x v="3"/>
    <x v="3"/>
  </r>
  <r>
    <x v="13"/>
    <d v="2003-07-01T00:00:00"/>
    <s v="45 - 69"/>
    <x v="3"/>
    <x v="1"/>
    <x v="0"/>
    <n v="1"/>
    <n v="800"/>
    <n v="2080"/>
    <n v="417"/>
    <n v="96"/>
    <x v="3"/>
    <x v="3"/>
  </r>
  <r>
    <x v="13"/>
    <d v="2003-07-01T00:00:00"/>
    <s v="45 - 69"/>
    <x v="3"/>
    <x v="1"/>
    <x v="1"/>
    <n v="2"/>
    <n v="1010"/>
    <n v="2080"/>
    <n v="477"/>
    <n v="97"/>
    <x v="3"/>
    <x v="3"/>
  </r>
  <r>
    <x v="13"/>
    <d v="2003-07-01T00:00:00"/>
    <s v="45 - 69"/>
    <x v="3"/>
    <x v="1"/>
    <x v="2"/>
    <n v="3"/>
    <n v="6510"/>
    <n v="4160"/>
    <n v="3696"/>
    <n v="987"/>
    <x v="3"/>
    <x v="3"/>
  </r>
  <r>
    <x v="13"/>
    <d v="2003-07-01T00:00:00"/>
    <s v="45 - 69"/>
    <x v="3"/>
    <x v="1"/>
    <x v="3"/>
    <n v="3"/>
    <n v="0"/>
    <n v="0"/>
    <n v="48"/>
    <n v="13"/>
    <x v="3"/>
    <x v="3"/>
  </r>
  <r>
    <x v="13"/>
    <d v="2003-07-01T00:00:00"/>
    <s v="45 - 69"/>
    <x v="4"/>
    <x v="1"/>
    <x v="0"/>
    <n v="1"/>
    <n v="520"/>
    <n v="1552.5"/>
    <n v="113"/>
    <n v="32"/>
    <x v="3"/>
    <x v="3"/>
  </r>
  <r>
    <x v="13"/>
    <d v="2003-07-01T00:00:00"/>
    <s v="45 - 69"/>
    <x v="4"/>
    <x v="1"/>
    <x v="1"/>
    <n v="2"/>
    <n v="760"/>
    <n v="1552.5"/>
    <n v="130"/>
    <n v="48"/>
    <x v="3"/>
    <x v="3"/>
  </r>
  <r>
    <x v="13"/>
    <d v="2003-07-01T00:00:00"/>
    <s v="45 - 69"/>
    <x v="4"/>
    <x v="1"/>
    <x v="2"/>
    <n v="3"/>
    <n v="4930"/>
    <n v="3105"/>
    <n v="1318"/>
    <n v="516"/>
    <x v="3"/>
    <x v="3"/>
  </r>
  <r>
    <x v="13"/>
    <d v="2003-07-01T00:00:00"/>
    <s v="45 - 69"/>
    <x v="4"/>
    <x v="1"/>
    <x v="3"/>
    <n v="3"/>
    <n v="0"/>
    <n v="0"/>
    <n v="34"/>
    <n v="21"/>
    <x v="3"/>
    <x v="3"/>
  </r>
  <r>
    <x v="13"/>
    <d v="2003-07-01T00:00:00"/>
    <s v="45 - 69"/>
    <x v="0"/>
    <x v="0"/>
    <x v="0"/>
    <n v="1"/>
    <n v="2050"/>
    <n v="3032.5"/>
    <n v="99"/>
    <n v="80"/>
    <x v="4"/>
    <x v="4"/>
  </r>
  <r>
    <x v="13"/>
    <d v="2003-07-01T00:00:00"/>
    <s v="45 - 69"/>
    <x v="0"/>
    <x v="0"/>
    <x v="1"/>
    <n v="2"/>
    <n v="200"/>
    <n v="3032.5"/>
    <n v="10"/>
    <n v="9"/>
    <x v="4"/>
    <x v="4"/>
  </r>
  <r>
    <x v="13"/>
    <d v="2003-07-01T00:00:00"/>
    <s v="45 - 69"/>
    <x v="0"/>
    <x v="0"/>
    <x v="2"/>
    <n v="3"/>
    <n v="9870"/>
    <n v="6065"/>
    <n v="989"/>
    <n v="895"/>
    <x v="4"/>
    <x v="4"/>
  </r>
  <r>
    <x v="13"/>
    <d v="2003-07-01T00:00:00"/>
    <s v="45 - 69"/>
    <x v="0"/>
    <x v="0"/>
    <x v="3"/>
    <n v="3"/>
    <n v="0"/>
    <n v="0"/>
    <n v="1"/>
    <n v="1"/>
    <x v="4"/>
    <x v="4"/>
  </r>
  <r>
    <x v="13"/>
    <d v="2003-07-01T00:00:00"/>
    <s v="45 - 69"/>
    <x v="1"/>
    <x v="1"/>
    <x v="0"/>
    <n v="1"/>
    <n v="1550"/>
    <n v="2647.5"/>
    <n v="562"/>
    <n v="110"/>
    <x v="4"/>
    <x v="4"/>
  </r>
  <r>
    <x v="13"/>
    <d v="2003-07-01T00:00:00"/>
    <s v="45 - 69"/>
    <x v="1"/>
    <x v="1"/>
    <x v="1"/>
    <n v="2"/>
    <n v="150"/>
    <n v="2647.5"/>
    <n v="53"/>
    <n v="13"/>
    <x v="4"/>
    <x v="4"/>
  </r>
  <r>
    <x v="13"/>
    <d v="2003-07-01T00:00:00"/>
    <s v="45 - 69"/>
    <x v="1"/>
    <x v="1"/>
    <x v="2"/>
    <n v="3"/>
    <n v="8890"/>
    <n v="5295"/>
    <n v="5306"/>
    <n v="1332"/>
    <x v="4"/>
    <x v="4"/>
  </r>
  <r>
    <x v="13"/>
    <d v="2003-07-01T00:00:00"/>
    <s v="45 - 69"/>
    <x v="1"/>
    <x v="1"/>
    <x v="3"/>
    <n v="3"/>
    <n v="0"/>
    <n v="0"/>
    <n v="8"/>
    <n v="3"/>
    <x v="4"/>
    <x v="4"/>
  </r>
  <r>
    <x v="13"/>
    <d v="2003-07-01T00:00:00"/>
    <s v="45 - 69"/>
    <x v="2"/>
    <x v="1"/>
    <x v="0"/>
    <n v="1"/>
    <n v="1120"/>
    <n v="2367.5"/>
    <n v="500"/>
    <n v="98"/>
    <x v="4"/>
    <x v="4"/>
  </r>
  <r>
    <x v="13"/>
    <d v="2003-07-01T00:00:00"/>
    <s v="45 - 69"/>
    <x v="2"/>
    <x v="1"/>
    <x v="1"/>
    <n v="2"/>
    <n v="130"/>
    <n v="2367.5"/>
    <n v="65"/>
    <n v="7"/>
    <x v="4"/>
    <x v="4"/>
  </r>
  <r>
    <x v="13"/>
    <d v="2003-07-01T00:00:00"/>
    <s v="45 - 69"/>
    <x v="2"/>
    <x v="1"/>
    <x v="2"/>
    <n v="3"/>
    <n v="8220"/>
    <n v="4735"/>
    <n v="5263"/>
    <n v="1434"/>
    <x v="4"/>
    <x v="4"/>
  </r>
  <r>
    <x v="13"/>
    <d v="2003-07-01T00:00:00"/>
    <s v="45 - 69"/>
    <x v="2"/>
    <x v="1"/>
    <x v="3"/>
    <n v="3"/>
    <n v="0"/>
    <n v="0"/>
    <n v="10"/>
    <n v="4"/>
    <x v="4"/>
    <x v="4"/>
  </r>
  <r>
    <x v="13"/>
    <d v="2003-07-01T00:00:00"/>
    <s v="45 - 69"/>
    <x v="3"/>
    <x v="1"/>
    <x v="0"/>
    <n v="1"/>
    <n v="850"/>
    <n v="1912.5"/>
    <n v="359"/>
    <n v="79"/>
    <x v="4"/>
    <x v="4"/>
  </r>
  <r>
    <x v="13"/>
    <d v="2003-07-01T00:00:00"/>
    <s v="45 - 69"/>
    <x v="3"/>
    <x v="1"/>
    <x v="1"/>
    <n v="2"/>
    <n v="100"/>
    <n v="1912.5"/>
    <n v="55"/>
    <n v="13"/>
    <x v="4"/>
    <x v="4"/>
  </r>
  <r>
    <x v="13"/>
    <d v="2003-07-01T00:00:00"/>
    <s v="45 - 69"/>
    <x v="3"/>
    <x v="1"/>
    <x v="2"/>
    <n v="3"/>
    <n v="6700"/>
    <n v="3825"/>
    <n v="4619"/>
    <n v="1287"/>
    <x v="4"/>
    <x v="4"/>
  </r>
  <r>
    <x v="13"/>
    <d v="2003-07-01T00:00:00"/>
    <s v="45 - 69"/>
    <x v="3"/>
    <x v="1"/>
    <x v="3"/>
    <n v="3"/>
    <n v="0"/>
    <n v="0"/>
    <n v="13"/>
    <n v="2"/>
    <x v="4"/>
    <x v="4"/>
  </r>
  <r>
    <x v="13"/>
    <d v="2003-07-01T00:00:00"/>
    <s v="45 - 69"/>
    <x v="4"/>
    <x v="1"/>
    <x v="0"/>
    <n v="1"/>
    <n v="590"/>
    <n v="1530"/>
    <n v="128"/>
    <n v="68"/>
    <x v="4"/>
    <x v="4"/>
  </r>
  <r>
    <x v="13"/>
    <d v="2003-07-01T00:00:00"/>
    <s v="45 - 69"/>
    <x v="4"/>
    <x v="1"/>
    <x v="1"/>
    <n v="2"/>
    <n v="70"/>
    <n v="1530"/>
    <n v="9"/>
    <n v="6"/>
    <x v="4"/>
    <x v="4"/>
  </r>
  <r>
    <x v="13"/>
    <d v="2003-07-01T00:00:00"/>
    <s v="45 - 69"/>
    <x v="4"/>
    <x v="1"/>
    <x v="2"/>
    <n v="3"/>
    <n v="5460"/>
    <n v="3060"/>
    <n v="2655"/>
    <n v="1149"/>
    <x v="4"/>
    <x v="4"/>
  </r>
  <r>
    <x v="13"/>
    <d v="2003-07-01T00:00:00"/>
    <s v="45 - 69"/>
    <x v="4"/>
    <x v="1"/>
    <x v="3"/>
    <n v="3"/>
    <n v="0"/>
    <n v="0"/>
    <n v="9"/>
    <n v="2"/>
    <x v="4"/>
    <x v="4"/>
  </r>
  <r>
    <x v="13"/>
    <d v="2003-07-01T00:00:00"/>
    <s v="45 - 69"/>
    <x v="0"/>
    <x v="0"/>
    <x v="0"/>
    <n v="1"/>
    <n v="1030"/>
    <n v="900"/>
    <n v="53"/>
    <n v="53"/>
    <x v="5"/>
    <x v="5"/>
  </r>
  <r>
    <x v="13"/>
    <d v="2003-07-01T00:00:00"/>
    <s v="45 - 69"/>
    <x v="0"/>
    <x v="0"/>
    <x v="1"/>
    <n v="2"/>
    <n v="70"/>
    <n v="900"/>
    <n v="2"/>
    <n v="2"/>
    <x v="5"/>
    <x v="5"/>
  </r>
  <r>
    <x v="13"/>
    <d v="2003-07-01T00:00:00"/>
    <s v="45 - 69"/>
    <x v="0"/>
    <x v="0"/>
    <x v="2"/>
    <n v="3"/>
    <n v="2500"/>
    <n v="1800"/>
    <n v="183"/>
    <n v="181"/>
    <x v="5"/>
    <x v="5"/>
  </r>
  <r>
    <x v="13"/>
    <d v="2003-07-01T00:00:00"/>
    <s v="45 - 69"/>
    <x v="0"/>
    <x v="0"/>
    <x v="3"/>
    <n v="3"/>
    <n v="0"/>
    <n v="0"/>
    <n v="1"/>
    <n v="1"/>
    <x v="5"/>
    <x v="5"/>
  </r>
  <r>
    <x v="13"/>
    <d v="2003-07-01T00:00:00"/>
    <s v="45 - 69"/>
    <x v="1"/>
    <x v="1"/>
    <x v="0"/>
    <n v="1"/>
    <n v="750"/>
    <n v="787.5"/>
    <n v="272"/>
    <n v="51"/>
    <x v="5"/>
    <x v="5"/>
  </r>
  <r>
    <x v="13"/>
    <d v="2003-07-01T00:00:00"/>
    <s v="45 - 69"/>
    <x v="1"/>
    <x v="1"/>
    <x v="1"/>
    <n v="2"/>
    <n v="60"/>
    <n v="787.5"/>
    <n v="16"/>
    <n v="3"/>
    <x v="5"/>
    <x v="5"/>
  </r>
  <r>
    <x v="13"/>
    <d v="2003-07-01T00:00:00"/>
    <s v="45 - 69"/>
    <x v="1"/>
    <x v="1"/>
    <x v="2"/>
    <n v="3"/>
    <n v="2340"/>
    <n v="1575"/>
    <n v="1259"/>
    <n v="248"/>
    <x v="5"/>
    <x v="5"/>
  </r>
  <r>
    <x v="13"/>
    <d v="2003-07-01T00:00:00"/>
    <s v="45 - 69"/>
    <x v="1"/>
    <x v="1"/>
    <x v="3"/>
    <n v="3"/>
    <n v="0"/>
    <n v="0"/>
    <n v="2"/>
    <n v="0"/>
    <x v="5"/>
    <x v="5"/>
  </r>
  <r>
    <x v="13"/>
    <d v="2003-07-01T00:00:00"/>
    <s v="45 - 69"/>
    <x v="2"/>
    <x v="1"/>
    <x v="0"/>
    <n v="1"/>
    <n v="530"/>
    <n v="695"/>
    <n v="199"/>
    <n v="34"/>
    <x v="5"/>
    <x v="5"/>
  </r>
  <r>
    <x v="13"/>
    <d v="2003-07-01T00:00:00"/>
    <s v="45 - 69"/>
    <x v="2"/>
    <x v="1"/>
    <x v="1"/>
    <n v="2"/>
    <n v="20"/>
    <n v="695"/>
    <n v="11"/>
    <n v="1"/>
    <x v="5"/>
    <x v="5"/>
  </r>
  <r>
    <x v="13"/>
    <d v="2003-07-01T00:00:00"/>
    <s v="45 - 69"/>
    <x v="2"/>
    <x v="1"/>
    <x v="2"/>
    <n v="3"/>
    <n v="2220"/>
    <n v="1390"/>
    <n v="1370"/>
    <n v="279"/>
    <x v="5"/>
    <x v="5"/>
  </r>
  <r>
    <x v="13"/>
    <d v="2003-07-01T00:00:00"/>
    <s v="45 - 69"/>
    <x v="2"/>
    <x v="1"/>
    <x v="3"/>
    <n v="3"/>
    <n v="0"/>
    <n v="0"/>
    <n v="1"/>
    <n v="0"/>
    <x v="5"/>
    <x v="5"/>
  </r>
  <r>
    <x v="13"/>
    <d v="2003-07-01T00:00:00"/>
    <s v="45 - 69"/>
    <x v="3"/>
    <x v="1"/>
    <x v="0"/>
    <n v="1"/>
    <n v="440"/>
    <n v="570"/>
    <n v="178"/>
    <n v="30"/>
    <x v="5"/>
    <x v="5"/>
  </r>
  <r>
    <x v="13"/>
    <d v="2003-07-01T00:00:00"/>
    <s v="45 - 69"/>
    <x v="3"/>
    <x v="1"/>
    <x v="1"/>
    <n v="2"/>
    <n v="20"/>
    <n v="570"/>
    <n v="8"/>
    <n v="1"/>
    <x v="5"/>
    <x v="5"/>
  </r>
  <r>
    <x v="13"/>
    <d v="2003-07-01T00:00:00"/>
    <s v="45 - 69"/>
    <x v="3"/>
    <x v="1"/>
    <x v="2"/>
    <n v="3"/>
    <n v="1820"/>
    <n v="1140"/>
    <n v="1173"/>
    <n v="204"/>
    <x v="5"/>
    <x v="5"/>
  </r>
  <r>
    <x v="13"/>
    <d v="2003-07-01T00:00:00"/>
    <s v="45 - 69"/>
    <x v="3"/>
    <x v="1"/>
    <x v="3"/>
    <n v="3"/>
    <n v="0"/>
    <n v="0"/>
    <n v="3"/>
    <n v="0"/>
    <x v="5"/>
    <x v="5"/>
  </r>
  <r>
    <x v="13"/>
    <d v="2003-07-01T00:00:00"/>
    <s v="45 - 69"/>
    <x v="4"/>
    <x v="1"/>
    <x v="0"/>
    <n v="1"/>
    <n v="330"/>
    <n v="442.5"/>
    <n v="64"/>
    <n v="28"/>
    <x v="5"/>
    <x v="5"/>
  </r>
  <r>
    <x v="13"/>
    <d v="2003-07-01T00:00:00"/>
    <s v="45 - 69"/>
    <x v="4"/>
    <x v="1"/>
    <x v="1"/>
    <n v="2"/>
    <n v="20"/>
    <n v="442.5"/>
    <n v="3"/>
    <n v="2"/>
    <x v="5"/>
    <x v="5"/>
  </r>
  <r>
    <x v="13"/>
    <d v="2003-07-01T00:00:00"/>
    <s v="45 - 69"/>
    <x v="4"/>
    <x v="1"/>
    <x v="2"/>
    <n v="3"/>
    <n v="1420"/>
    <n v="885"/>
    <n v="654"/>
    <n v="236"/>
    <x v="5"/>
    <x v="5"/>
  </r>
  <r>
    <x v="13"/>
    <d v="2003-07-01T00:00:00"/>
    <s v="45 - 69"/>
    <x v="4"/>
    <x v="1"/>
    <x v="3"/>
    <n v="3"/>
    <n v="0"/>
    <n v="0"/>
    <n v="2"/>
    <n v="0"/>
    <x v="5"/>
    <x v="5"/>
  </r>
  <r>
    <x v="13"/>
    <d v="2003-07-01T00:00:00"/>
    <s v="45 - 69"/>
    <x v="0"/>
    <x v="0"/>
    <x v="0"/>
    <n v="1"/>
    <n v="1470"/>
    <n v="1790"/>
    <n v="98"/>
    <n v="98"/>
    <x v="6"/>
    <x v="6"/>
  </r>
  <r>
    <x v="13"/>
    <d v="2003-07-01T00:00:00"/>
    <s v="45 - 69"/>
    <x v="0"/>
    <x v="0"/>
    <x v="1"/>
    <n v="2"/>
    <n v="50"/>
    <n v="1790"/>
    <n v="3"/>
    <n v="3"/>
    <x v="6"/>
    <x v="6"/>
  </r>
  <r>
    <x v="13"/>
    <d v="2003-07-01T00:00:00"/>
    <s v="45 - 69"/>
    <x v="0"/>
    <x v="0"/>
    <x v="2"/>
    <n v="3"/>
    <n v="5650"/>
    <n v="3580"/>
    <n v="615"/>
    <n v="615"/>
    <x v="6"/>
    <x v="6"/>
  </r>
  <r>
    <x v="13"/>
    <d v="2003-07-01T00:00:00"/>
    <s v="45 - 69"/>
    <x v="0"/>
    <x v="0"/>
    <x v="3"/>
    <n v="3"/>
    <n v="0"/>
    <n v="0"/>
    <n v="2"/>
    <n v="2"/>
    <x v="6"/>
    <x v="6"/>
  </r>
  <r>
    <x v="13"/>
    <d v="2003-07-01T00:00:00"/>
    <s v="45 - 69"/>
    <x v="1"/>
    <x v="1"/>
    <x v="0"/>
    <n v="1"/>
    <n v="1110"/>
    <n v="1567.5"/>
    <n v="409"/>
    <n v="124"/>
    <x v="6"/>
    <x v="6"/>
  </r>
  <r>
    <x v="13"/>
    <d v="2003-07-01T00:00:00"/>
    <s v="45 - 69"/>
    <x v="1"/>
    <x v="1"/>
    <x v="1"/>
    <n v="2"/>
    <n v="40"/>
    <n v="1567.5"/>
    <n v="21"/>
    <n v="3"/>
    <x v="6"/>
    <x v="6"/>
  </r>
  <r>
    <x v="13"/>
    <d v="2003-07-01T00:00:00"/>
    <s v="45 - 69"/>
    <x v="1"/>
    <x v="1"/>
    <x v="2"/>
    <n v="3"/>
    <n v="5110"/>
    <n v="3135"/>
    <n v="2933"/>
    <n v="742"/>
    <x v="6"/>
    <x v="6"/>
  </r>
  <r>
    <x v="13"/>
    <d v="2003-07-01T00:00:00"/>
    <s v="45 - 69"/>
    <x v="1"/>
    <x v="1"/>
    <x v="3"/>
    <n v="3"/>
    <n v="0"/>
    <n v="0"/>
    <n v="2"/>
    <n v="1"/>
    <x v="6"/>
    <x v="6"/>
  </r>
  <r>
    <x v="13"/>
    <d v="2003-07-01T00:00:00"/>
    <s v="45 - 69"/>
    <x v="2"/>
    <x v="1"/>
    <x v="0"/>
    <n v="1"/>
    <n v="820"/>
    <n v="1445"/>
    <n v="342"/>
    <n v="75"/>
    <x v="6"/>
    <x v="6"/>
  </r>
  <r>
    <x v="13"/>
    <d v="2003-07-01T00:00:00"/>
    <s v="45 - 69"/>
    <x v="2"/>
    <x v="1"/>
    <x v="1"/>
    <n v="2"/>
    <n v="40"/>
    <n v="1445"/>
    <n v="29"/>
    <n v="9"/>
    <x v="6"/>
    <x v="6"/>
  </r>
  <r>
    <x v="13"/>
    <d v="2003-07-01T00:00:00"/>
    <s v="45 - 69"/>
    <x v="2"/>
    <x v="1"/>
    <x v="2"/>
    <n v="3"/>
    <n v="4930"/>
    <n v="2890"/>
    <n v="3113"/>
    <n v="711"/>
    <x v="6"/>
    <x v="6"/>
  </r>
  <r>
    <x v="13"/>
    <d v="2003-07-01T00:00:00"/>
    <s v="45 - 69"/>
    <x v="2"/>
    <x v="1"/>
    <x v="3"/>
    <n v="3"/>
    <n v="0"/>
    <n v="0"/>
    <n v="1"/>
    <n v="0"/>
    <x v="6"/>
    <x v="6"/>
  </r>
  <r>
    <x v="13"/>
    <d v="2003-07-01T00:00:00"/>
    <s v="45 - 69"/>
    <x v="3"/>
    <x v="1"/>
    <x v="0"/>
    <n v="1"/>
    <n v="650"/>
    <n v="1290"/>
    <n v="297"/>
    <n v="77"/>
    <x v="6"/>
    <x v="6"/>
  </r>
  <r>
    <x v="13"/>
    <d v="2003-07-01T00:00:00"/>
    <s v="45 - 69"/>
    <x v="3"/>
    <x v="1"/>
    <x v="1"/>
    <n v="2"/>
    <n v="30"/>
    <n v="1290"/>
    <n v="15"/>
    <n v="1"/>
    <x v="6"/>
    <x v="6"/>
  </r>
  <r>
    <x v="13"/>
    <d v="2003-07-01T00:00:00"/>
    <s v="45 - 69"/>
    <x v="3"/>
    <x v="1"/>
    <x v="2"/>
    <n v="3"/>
    <n v="4480"/>
    <n v="2580"/>
    <n v="2964"/>
    <n v="612"/>
    <x v="6"/>
    <x v="6"/>
  </r>
  <r>
    <x v="13"/>
    <d v="2003-07-01T00:00:00"/>
    <s v="45 - 69"/>
    <x v="3"/>
    <x v="1"/>
    <x v="3"/>
    <n v="3"/>
    <n v="0"/>
    <n v="0"/>
    <n v="6"/>
    <n v="1"/>
    <x v="6"/>
    <x v="6"/>
  </r>
  <r>
    <x v="13"/>
    <d v="2003-07-01T00:00:00"/>
    <s v="45 - 69"/>
    <x v="4"/>
    <x v="1"/>
    <x v="0"/>
    <n v="1"/>
    <n v="520"/>
    <n v="1087.5"/>
    <n v="123"/>
    <n v="65"/>
    <x v="6"/>
    <x v="6"/>
  </r>
  <r>
    <x v="13"/>
    <d v="2003-07-01T00:00:00"/>
    <s v="45 - 69"/>
    <x v="4"/>
    <x v="1"/>
    <x v="1"/>
    <n v="2"/>
    <n v="10"/>
    <n v="1087.5"/>
    <n v="5"/>
    <n v="2"/>
    <x v="6"/>
    <x v="6"/>
  </r>
  <r>
    <x v="13"/>
    <d v="2003-07-01T00:00:00"/>
    <s v="45 - 69"/>
    <x v="4"/>
    <x v="1"/>
    <x v="2"/>
    <n v="3"/>
    <n v="3820"/>
    <n v="2175"/>
    <n v="1787"/>
    <n v="834"/>
    <x v="6"/>
    <x v="6"/>
  </r>
  <r>
    <x v="13"/>
    <d v="2003-07-01T00:00:00"/>
    <s v="45 - 69"/>
    <x v="4"/>
    <x v="1"/>
    <x v="3"/>
    <n v="3"/>
    <n v="0"/>
    <n v="0"/>
    <n v="23"/>
    <n v="4"/>
    <x v="6"/>
    <x v="6"/>
  </r>
  <r>
    <x v="13"/>
    <d v="2003-07-01T00:00:00"/>
    <s v="45 - 69"/>
    <x v="0"/>
    <x v="0"/>
    <x v="0"/>
    <n v="1"/>
    <n v="670"/>
    <n v="405"/>
    <n v="33"/>
    <n v="32"/>
    <x v="7"/>
    <x v="7"/>
  </r>
  <r>
    <x v="13"/>
    <d v="2003-07-01T00:00:00"/>
    <s v="45 - 69"/>
    <x v="0"/>
    <x v="0"/>
    <x v="2"/>
    <n v="3"/>
    <n v="935"/>
    <n v="810"/>
    <n v="22"/>
    <n v="19"/>
    <x v="7"/>
    <x v="7"/>
  </r>
  <r>
    <x v="13"/>
    <d v="2003-07-01T00:00:00"/>
    <s v="45 - 69"/>
    <x v="1"/>
    <x v="1"/>
    <x v="0"/>
    <n v="1"/>
    <n v="530"/>
    <n v="360"/>
    <n v="199"/>
    <n v="69"/>
    <x v="7"/>
    <x v="7"/>
  </r>
  <r>
    <x v="13"/>
    <d v="2003-07-01T00:00:00"/>
    <s v="45 - 69"/>
    <x v="1"/>
    <x v="1"/>
    <x v="1"/>
    <n v="2"/>
    <n v="15"/>
    <n v="360"/>
    <n v="5"/>
    <n v="3"/>
    <x v="7"/>
    <x v="7"/>
  </r>
  <r>
    <x v="13"/>
    <d v="2003-07-01T00:00:00"/>
    <s v="45 - 69"/>
    <x v="1"/>
    <x v="1"/>
    <x v="2"/>
    <n v="3"/>
    <n v="895"/>
    <n v="720"/>
    <n v="461"/>
    <n v="127"/>
    <x v="7"/>
    <x v="7"/>
  </r>
  <r>
    <x v="13"/>
    <d v="2003-07-01T00:00:00"/>
    <s v="45 - 69"/>
    <x v="1"/>
    <x v="1"/>
    <x v="3"/>
    <n v="3"/>
    <n v="0"/>
    <n v="0"/>
    <n v="1"/>
    <n v="0"/>
    <x v="7"/>
    <x v="7"/>
  </r>
  <r>
    <x v="13"/>
    <d v="2003-07-01T00:00:00"/>
    <s v="45 - 69"/>
    <x v="2"/>
    <x v="1"/>
    <x v="0"/>
    <n v="1"/>
    <n v="410"/>
    <n v="287.5"/>
    <n v="178"/>
    <n v="59"/>
    <x v="7"/>
    <x v="7"/>
  </r>
  <r>
    <x v="13"/>
    <d v="2003-07-01T00:00:00"/>
    <s v="45 - 69"/>
    <x v="2"/>
    <x v="1"/>
    <x v="1"/>
    <n v="2"/>
    <n v="10"/>
    <n v="287.5"/>
    <n v="5"/>
    <n v="1"/>
    <x v="7"/>
    <x v="7"/>
  </r>
  <r>
    <x v="13"/>
    <d v="2003-07-01T00:00:00"/>
    <s v="45 - 69"/>
    <x v="2"/>
    <x v="1"/>
    <x v="2"/>
    <n v="3"/>
    <n v="740"/>
    <n v="575"/>
    <n v="392"/>
    <n v="170"/>
    <x v="7"/>
    <x v="7"/>
  </r>
  <r>
    <x v="13"/>
    <d v="2003-07-01T00:00:00"/>
    <s v="45 - 69"/>
    <x v="2"/>
    <x v="1"/>
    <x v="3"/>
    <n v="3"/>
    <n v="0"/>
    <n v="0"/>
    <n v="1"/>
    <n v="1"/>
    <x v="7"/>
    <x v="7"/>
  </r>
  <r>
    <x v="13"/>
    <d v="2003-07-01T00:00:00"/>
    <s v="45 - 69"/>
    <x v="3"/>
    <x v="1"/>
    <x v="0"/>
    <n v="1"/>
    <n v="280"/>
    <n v="235"/>
    <n v="118"/>
    <n v="37"/>
    <x v="7"/>
    <x v="7"/>
  </r>
  <r>
    <x v="13"/>
    <d v="2003-07-01T00:00:00"/>
    <s v="45 - 69"/>
    <x v="3"/>
    <x v="1"/>
    <x v="1"/>
    <n v="2"/>
    <n v="10"/>
    <n v="235"/>
    <n v="4"/>
    <n v="0"/>
    <x v="7"/>
    <x v="7"/>
  </r>
  <r>
    <x v="13"/>
    <d v="2003-07-01T00:00:00"/>
    <s v="45 - 69"/>
    <x v="3"/>
    <x v="1"/>
    <x v="2"/>
    <n v="3"/>
    <n v="650"/>
    <n v="470"/>
    <n v="377"/>
    <n v="165"/>
    <x v="7"/>
    <x v="7"/>
  </r>
  <r>
    <x v="13"/>
    <d v="2003-07-01T00:00:00"/>
    <s v="45 - 69"/>
    <x v="3"/>
    <x v="1"/>
    <x v="3"/>
    <n v="3"/>
    <n v="0"/>
    <n v="0"/>
    <n v="3"/>
    <n v="0"/>
    <x v="7"/>
    <x v="7"/>
  </r>
  <r>
    <x v="13"/>
    <d v="2003-07-01T00:00:00"/>
    <s v="45 - 69"/>
    <x v="4"/>
    <x v="1"/>
    <x v="0"/>
    <n v="1"/>
    <n v="250"/>
    <n v="197.5"/>
    <n v="64"/>
    <n v="30"/>
    <x v="7"/>
    <x v="7"/>
  </r>
  <r>
    <x v="13"/>
    <d v="2003-07-01T00:00:00"/>
    <s v="45 - 69"/>
    <x v="4"/>
    <x v="1"/>
    <x v="1"/>
    <n v="2"/>
    <n v="10"/>
    <n v="197.5"/>
    <n v="1"/>
    <n v="0"/>
    <x v="7"/>
    <x v="7"/>
  </r>
  <r>
    <x v="13"/>
    <d v="2003-07-01T00:00:00"/>
    <s v="45 - 69"/>
    <x v="4"/>
    <x v="1"/>
    <x v="2"/>
    <n v="3"/>
    <n v="520"/>
    <n v="395"/>
    <n v="223"/>
    <n v="36"/>
    <x v="7"/>
    <x v="7"/>
  </r>
  <r>
    <x v="13"/>
    <d v="2003-07-01T00:00:00"/>
    <s v="45 - 69"/>
    <x v="0"/>
    <x v="0"/>
    <x v="0"/>
    <n v="1"/>
    <n v="1010"/>
    <n v="1362.5"/>
    <n v="48"/>
    <n v="48"/>
    <x v="8"/>
    <x v="8"/>
  </r>
  <r>
    <x v="13"/>
    <d v="2003-07-01T00:00:00"/>
    <s v="45 - 69"/>
    <x v="0"/>
    <x v="0"/>
    <x v="1"/>
    <n v="2"/>
    <n v="120"/>
    <n v="1362.5"/>
    <n v="1"/>
    <n v="1"/>
    <x v="8"/>
    <x v="8"/>
  </r>
  <r>
    <x v="13"/>
    <d v="2003-07-01T00:00:00"/>
    <s v="45 - 69"/>
    <x v="0"/>
    <x v="0"/>
    <x v="2"/>
    <n v="3"/>
    <n v="4320"/>
    <n v="2725"/>
    <n v="57"/>
    <n v="57"/>
    <x v="8"/>
    <x v="8"/>
  </r>
  <r>
    <x v="13"/>
    <d v="2003-07-01T00:00:00"/>
    <s v="45 - 69"/>
    <x v="0"/>
    <x v="0"/>
    <x v="3"/>
    <n v="3"/>
    <n v="0"/>
    <n v="0"/>
    <n v="1"/>
    <n v="1"/>
    <x v="8"/>
    <x v="8"/>
  </r>
  <r>
    <x v="13"/>
    <d v="2003-07-01T00:00:00"/>
    <s v="45 - 69"/>
    <x v="1"/>
    <x v="1"/>
    <x v="0"/>
    <n v="1"/>
    <n v="840"/>
    <n v="1262.5"/>
    <n v="295"/>
    <n v="112"/>
    <x v="8"/>
    <x v="8"/>
  </r>
  <r>
    <x v="13"/>
    <d v="2003-07-01T00:00:00"/>
    <s v="45 - 69"/>
    <x v="1"/>
    <x v="1"/>
    <x v="1"/>
    <n v="2"/>
    <n v="70"/>
    <n v="1262.5"/>
    <n v="17"/>
    <n v="2"/>
    <x v="8"/>
    <x v="8"/>
  </r>
  <r>
    <x v="13"/>
    <d v="2003-07-01T00:00:00"/>
    <s v="45 - 69"/>
    <x v="1"/>
    <x v="1"/>
    <x v="2"/>
    <n v="3"/>
    <n v="4130"/>
    <n v="2525"/>
    <n v="2585"/>
    <n v="723"/>
    <x v="8"/>
    <x v="8"/>
  </r>
  <r>
    <x v="13"/>
    <d v="2003-07-01T00:00:00"/>
    <s v="45 - 69"/>
    <x v="1"/>
    <x v="1"/>
    <x v="3"/>
    <n v="3"/>
    <n v="0"/>
    <n v="0"/>
    <n v="14"/>
    <n v="6"/>
    <x v="8"/>
    <x v="8"/>
  </r>
  <r>
    <x v="13"/>
    <d v="2003-07-01T00:00:00"/>
    <s v="45 - 69"/>
    <x v="2"/>
    <x v="1"/>
    <x v="0"/>
    <n v="1"/>
    <n v="620"/>
    <n v="1140"/>
    <n v="235"/>
    <n v="101"/>
    <x v="8"/>
    <x v="8"/>
  </r>
  <r>
    <x v="13"/>
    <d v="2003-07-01T00:00:00"/>
    <s v="45 - 69"/>
    <x v="2"/>
    <x v="1"/>
    <x v="1"/>
    <n v="2"/>
    <n v="50"/>
    <n v="1140"/>
    <n v="27"/>
    <n v="8"/>
    <x v="8"/>
    <x v="8"/>
  </r>
  <r>
    <x v="13"/>
    <d v="2003-07-01T00:00:00"/>
    <s v="45 - 69"/>
    <x v="2"/>
    <x v="1"/>
    <x v="2"/>
    <n v="3"/>
    <n v="3890"/>
    <n v="2280"/>
    <n v="2403"/>
    <n v="596"/>
    <x v="8"/>
    <x v="8"/>
  </r>
  <r>
    <x v="13"/>
    <d v="2003-07-01T00:00:00"/>
    <s v="45 - 69"/>
    <x v="2"/>
    <x v="1"/>
    <x v="3"/>
    <n v="3"/>
    <n v="0"/>
    <n v="0"/>
    <n v="12"/>
    <n v="2"/>
    <x v="8"/>
    <x v="8"/>
  </r>
  <r>
    <x v="13"/>
    <d v="2003-07-01T00:00:00"/>
    <s v="45 - 69"/>
    <x v="3"/>
    <x v="1"/>
    <x v="0"/>
    <n v="1"/>
    <n v="440"/>
    <n v="895"/>
    <n v="150"/>
    <n v="57"/>
    <x v="8"/>
    <x v="8"/>
  </r>
  <r>
    <x v="13"/>
    <d v="2003-07-01T00:00:00"/>
    <s v="45 - 69"/>
    <x v="3"/>
    <x v="1"/>
    <x v="1"/>
    <n v="2"/>
    <n v="40"/>
    <n v="895"/>
    <n v="4"/>
    <n v="2"/>
    <x v="8"/>
    <x v="8"/>
  </r>
  <r>
    <x v="13"/>
    <d v="2003-07-01T00:00:00"/>
    <s v="45 - 69"/>
    <x v="3"/>
    <x v="1"/>
    <x v="2"/>
    <n v="3"/>
    <n v="3090"/>
    <n v="1790"/>
    <n v="1875"/>
    <n v="482"/>
    <x v="8"/>
    <x v="8"/>
  </r>
  <r>
    <x v="13"/>
    <d v="2003-07-01T00:00:00"/>
    <s v="45 - 69"/>
    <x v="3"/>
    <x v="1"/>
    <x v="3"/>
    <n v="3"/>
    <n v="0"/>
    <n v="0"/>
    <n v="11"/>
    <n v="3"/>
    <x v="8"/>
    <x v="8"/>
  </r>
  <r>
    <x v="13"/>
    <d v="2003-07-01T00:00:00"/>
    <s v="45 - 69"/>
    <x v="4"/>
    <x v="1"/>
    <x v="0"/>
    <n v="1"/>
    <n v="360"/>
    <n v="735"/>
    <n v="80"/>
    <n v="61"/>
    <x v="8"/>
    <x v="8"/>
  </r>
  <r>
    <x v="13"/>
    <d v="2003-07-01T00:00:00"/>
    <s v="45 - 69"/>
    <x v="4"/>
    <x v="1"/>
    <x v="1"/>
    <n v="2"/>
    <n v="40"/>
    <n v="735"/>
    <n v="5"/>
    <n v="4"/>
    <x v="8"/>
    <x v="8"/>
  </r>
  <r>
    <x v="13"/>
    <d v="2003-07-01T00:00:00"/>
    <s v="45 - 69"/>
    <x v="4"/>
    <x v="1"/>
    <x v="2"/>
    <n v="3"/>
    <n v="2540"/>
    <n v="1470"/>
    <n v="776"/>
    <n v="409"/>
    <x v="8"/>
    <x v="8"/>
  </r>
  <r>
    <x v="13"/>
    <d v="2003-07-01T00:00:00"/>
    <s v="45 - 69"/>
    <x v="4"/>
    <x v="1"/>
    <x v="3"/>
    <n v="3"/>
    <n v="0"/>
    <n v="0"/>
    <n v="17"/>
    <n v="8"/>
    <x v="8"/>
    <x v="8"/>
  </r>
  <r>
    <x v="13"/>
    <d v="2003-07-01T00:00:00"/>
    <s v="45 - 69"/>
    <x v="0"/>
    <x v="0"/>
    <x v="0"/>
    <n v="1"/>
    <n v="440"/>
    <n v="987.5"/>
    <n v="15"/>
    <n v="14"/>
    <x v="9"/>
    <x v="9"/>
  </r>
  <r>
    <x v="13"/>
    <d v="2003-07-01T00:00:00"/>
    <s v="45 - 69"/>
    <x v="0"/>
    <x v="0"/>
    <x v="1"/>
    <n v="2"/>
    <n v="20"/>
    <n v="987.5"/>
    <n v="1"/>
    <n v="1"/>
    <x v="9"/>
    <x v="9"/>
  </r>
  <r>
    <x v="13"/>
    <d v="2003-07-01T00:00:00"/>
    <s v="45 - 69"/>
    <x v="0"/>
    <x v="0"/>
    <x v="2"/>
    <n v="3"/>
    <n v="3490"/>
    <n v="1975"/>
    <n v="154"/>
    <n v="153"/>
    <x v="9"/>
    <x v="9"/>
  </r>
  <r>
    <x v="13"/>
    <d v="2003-07-01T00:00:00"/>
    <s v="45 - 69"/>
    <x v="1"/>
    <x v="1"/>
    <x v="0"/>
    <n v="1"/>
    <n v="320"/>
    <n v="845"/>
    <n v="122"/>
    <n v="25"/>
    <x v="9"/>
    <x v="9"/>
  </r>
  <r>
    <x v="13"/>
    <d v="2003-07-01T00:00:00"/>
    <s v="45 - 69"/>
    <x v="1"/>
    <x v="1"/>
    <x v="1"/>
    <n v="2"/>
    <n v="20"/>
    <n v="845"/>
    <n v="9"/>
    <n v="1"/>
    <x v="9"/>
    <x v="9"/>
  </r>
  <r>
    <x v="13"/>
    <d v="2003-07-01T00:00:00"/>
    <s v="45 - 69"/>
    <x v="1"/>
    <x v="1"/>
    <x v="2"/>
    <n v="3"/>
    <n v="3040"/>
    <n v="1690"/>
    <n v="2064"/>
    <n v="518"/>
    <x v="9"/>
    <x v="9"/>
  </r>
  <r>
    <x v="13"/>
    <d v="2003-07-01T00:00:00"/>
    <s v="45 - 69"/>
    <x v="1"/>
    <x v="1"/>
    <x v="3"/>
    <n v="3"/>
    <n v="0"/>
    <n v="0"/>
    <n v="3"/>
    <n v="1"/>
    <x v="9"/>
    <x v="9"/>
  </r>
  <r>
    <x v="13"/>
    <d v="2003-07-01T00:00:00"/>
    <s v="45 - 69"/>
    <x v="2"/>
    <x v="1"/>
    <x v="0"/>
    <n v="1"/>
    <n v="270"/>
    <n v="772.5"/>
    <n v="120"/>
    <n v="24"/>
    <x v="9"/>
    <x v="9"/>
  </r>
  <r>
    <x v="13"/>
    <d v="2003-07-01T00:00:00"/>
    <s v="45 - 69"/>
    <x v="2"/>
    <x v="1"/>
    <x v="1"/>
    <n v="2"/>
    <n v="5"/>
    <n v="772.5"/>
    <n v="1"/>
    <n v="1"/>
    <x v="9"/>
    <x v="9"/>
  </r>
  <r>
    <x v="13"/>
    <d v="2003-07-01T00:00:00"/>
    <s v="45 - 69"/>
    <x v="2"/>
    <x v="1"/>
    <x v="2"/>
    <n v="3"/>
    <n v="2820"/>
    <n v="1545"/>
    <n v="1942"/>
    <n v="496"/>
    <x v="9"/>
    <x v="9"/>
  </r>
  <r>
    <x v="13"/>
    <d v="2003-07-01T00:00:00"/>
    <s v="45 - 69"/>
    <x v="2"/>
    <x v="1"/>
    <x v="3"/>
    <n v="3"/>
    <n v="0"/>
    <n v="0"/>
    <n v="2"/>
    <n v="0"/>
    <x v="9"/>
    <x v="9"/>
  </r>
  <r>
    <x v="13"/>
    <d v="2003-07-01T00:00:00"/>
    <s v="45 - 69"/>
    <x v="3"/>
    <x v="1"/>
    <x v="0"/>
    <n v="1"/>
    <n v="210"/>
    <n v="630"/>
    <n v="97"/>
    <n v="25"/>
    <x v="9"/>
    <x v="9"/>
  </r>
  <r>
    <x v="13"/>
    <d v="2003-07-01T00:00:00"/>
    <s v="45 - 69"/>
    <x v="3"/>
    <x v="1"/>
    <x v="1"/>
    <n v="2"/>
    <n v="10"/>
    <n v="630"/>
    <n v="2"/>
    <n v="2"/>
    <x v="9"/>
    <x v="9"/>
  </r>
  <r>
    <x v="13"/>
    <d v="2003-07-01T00:00:00"/>
    <s v="45 - 69"/>
    <x v="3"/>
    <x v="1"/>
    <x v="2"/>
    <n v="3"/>
    <n v="2310"/>
    <n v="1260"/>
    <n v="1557"/>
    <n v="429"/>
    <x v="9"/>
    <x v="9"/>
  </r>
  <r>
    <x v="13"/>
    <d v="2003-07-01T00:00:00"/>
    <s v="45 - 69"/>
    <x v="3"/>
    <x v="1"/>
    <x v="3"/>
    <n v="3"/>
    <n v="0"/>
    <n v="0"/>
    <n v="3"/>
    <n v="0"/>
    <x v="9"/>
    <x v="9"/>
  </r>
  <r>
    <x v="13"/>
    <d v="2003-07-01T00:00:00"/>
    <s v="45 - 69"/>
    <x v="4"/>
    <x v="1"/>
    <x v="0"/>
    <n v="1"/>
    <n v="150"/>
    <n v="532.5"/>
    <n v="25"/>
    <n v="14"/>
    <x v="9"/>
    <x v="9"/>
  </r>
  <r>
    <x v="13"/>
    <d v="2003-07-01T00:00:00"/>
    <s v="45 - 69"/>
    <x v="4"/>
    <x v="1"/>
    <x v="2"/>
    <n v="3"/>
    <n v="1970"/>
    <n v="1065"/>
    <n v="739"/>
    <n v="360"/>
    <x v="9"/>
    <x v="9"/>
  </r>
  <r>
    <x v="13"/>
    <d v="2003-07-01T00:00:00"/>
    <s v="45 - 69"/>
    <x v="4"/>
    <x v="1"/>
    <x v="3"/>
    <n v="3"/>
    <n v="0"/>
    <n v="0"/>
    <n v="7"/>
    <n v="4"/>
    <x v="9"/>
    <x v="9"/>
  </r>
  <r>
    <x v="13"/>
    <d v="2003-07-01T00:00:00"/>
    <s v="45 - 69"/>
    <x v="0"/>
    <x v="0"/>
    <x v="0"/>
    <n v="1"/>
    <n v="690"/>
    <n v="1417.5"/>
    <n v="27"/>
    <n v="27"/>
    <x v="10"/>
    <x v="10"/>
  </r>
  <r>
    <x v="13"/>
    <d v="2003-07-01T00:00:00"/>
    <s v="45 - 69"/>
    <x v="0"/>
    <x v="0"/>
    <x v="1"/>
    <n v="2"/>
    <n v="80"/>
    <n v="1417.5"/>
    <n v="2"/>
    <n v="2"/>
    <x v="10"/>
    <x v="10"/>
  </r>
  <r>
    <x v="13"/>
    <d v="2003-07-01T00:00:00"/>
    <s v="45 - 69"/>
    <x v="0"/>
    <x v="0"/>
    <x v="2"/>
    <n v="3"/>
    <n v="4890"/>
    <n v="2835"/>
    <n v="437"/>
    <n v="435"/>
    <x v="10"/>
    <x v="10"/>
  </r>
  <r>
    <x v="13"/>
    <d v="2003-07-01T00:00:00"/>
    <s v="45 - 69"/>
    <x v="0"/>
    <x v="0"/>
    <x v="3"/>
    <n v="3"/>
    <n v="0"/>
    <n v="0"/>
    <n v="3"/>
    <n v="3"/>
    <x v="10"/>
    <x v="10"/>
  </r>
  <r>
    <x v="13"/>
    <d v="2003-07-01T00:00:00"/>
    <s v="45 - 69"/>
    <x v="1"/>
    <x v="1"/>
    <x v="0"/>
    <n v="1"/>
    <n v="520"/>
    <n v="1247.5"/>
    <n v="212"/>
    <n v="48"/>
    <x v="10"/>
    <x v="10"/>
  </r>
  <r>
    <x v="13"/>
    <d v="2003-07-01T00:00:00"/>
    <s v="45 - 69"/>
    <x v="1"/>
    <x v="1"/>
    <x v="1"/>
    <n v="2"/>
    <n v="70"/>
    <n v="1247.5"/>
    <n v="13"/>
    <n v="4"/>
    <x v="10"/>
    <x v="10"/>
  </r>
  <r>
    <x v="13"/>
    <d v="2003-07-01T00:00:00"/>
    <s v="45 - 69"/>
    <x v="1"/>
    <x v="1"/>
    <x v="2"/>
    <n v="3"/>
    <n v="4390"/>
    <n v="2495"/>
    <n v="2646"/>
    <n v="541"/>
    <x v="10"/>
    <x v="10"/>
  </r>
  <r>
    <x v="13"/>
    <d v="2003-07-01T00:00:00"/>
    <s v="45 - 69"/>
    <x v="1"/>
    <x v="1"/>
    <x v="3"/>
    <n v="3"/>
    <n v="0"/>
    <n v="0"/>
    <n v="9"/>
    <n v="3"/>
    <x v="10"/>
    <x v="10"/>
  </r>
  <r>
    <x v="13"/>
    <d v="2003-07-01T00:00:00"/>
    <s v="45 - 69"/>
    <x v="2"/>
    <x v="1"/>
    <x v="0"/>
    <n v="1"/>
    <n v="400"/>
    <n v="1132.5"/>
    <n v="181"/>
    <n v="25"/>
    <x v="10"/>
    <x v="10"/>
  </r>
  <r>
    <x v="13"/>
    <d v="2003-07-01T00:00:00"/>
    <s v="45 - 69"/>
    <x v="2"/>
    <x v="1"/>
    <x v="1"/>
    <n v="2"/>
    <n v="50"/>
    <n v="1132.5"/>
    <n v="25"/>
    <n v="4"/>
    <x v="10"/>
    <x v="10"/>
  </r>
  <r>
    <x v="13"/>
    <d v="2003-07-01T00:00:00"/>
    <s v="45 - 69"/>
    <x v="2"/>
    <x v="1"/>
    <x v="2"/>
    <n v="3"/>
    <n v="4080"/>
    <n v="2265"/>
    <n v="2664"/>
    <n v="558"/>
    <x v="10"/>
    <x v="10"/>
  </r>
  <r>
    <x v="13"/>
    <d v="2003-07-01T00:00:00"/>
    <s v="45 - 69"/>
    <x v="2"/>
    <x v="1"/>
    <x v="3"/>
    <n v="3"/>
    <n v="0"/>
    <n v="0"/>
    <n v="4"/>
    <n v="1"/>
    <x v="10"/>
    <x v="10"/>
  </r>
  <r>
    <x v="13"/>
    <d v="2003-07-01T00:00:00"/>
    <s v="45 - 69"/>
    <x v="3"/>
    <x v="1"/>
    <x v="0"/>
    <n v="1"/>
    <n v="300"/>
    <n v="965"/>
    <n v="123"/>
    <n v="25"/>
    <x v="10"/>
    <x v="10"/>
  </r>
  <r>
    <x v="13"/>
    <d v="2003-07-01T00:00:00"/>
    <s v="45 - 69"/>
    <x v="3"/>
    <x v="1"/>
    <x v="1"/>
    <n v="2"/>
    <n v="30"/>
    <n v="965"/>
    <n v="16"/>
    <n v="2"/>
    <x v="10"/>
    <x v="10"/>
  </r>
  <r>
    <x v="13"/>
    <d v="2003-07-01T00:00:00"/>
    <s v="45 - 69"/>
    <x v="3"/>
    <x v="1"/>
    <x v="2"/>
    <n v="3"/>
    <n v="3520"/>
    <n v="1930"/>
    <n v="2241"/>
    <n v="489"/>
    <x v="10"/>
    <x v="10"/>
  </r>
  <r>
    <x v="13"/>
    <d v="2003-07-01T00:00:00"/>
    <s v="45 - 69"/>
    <x v="3"/>
    <x v="1"/>
    <x v="3"/>
    <n v="3"/>
    <n v="0"/>
    <n v="0"/>
    <n v="10"/>
    <n v="2"/>
    <x v="10"/>
    <x v="10"/>
  </r>
  <r>
    <x v="13"/>
    <d v="2003-07-01T00:00:00"/>
    <s v="45 - 69"/>
    <x v="4"/>
    <x v="1"/>
    <x v="0"/>
    <n v="1"/>
    <n v="210"/>
    <n v="795"/>
    <n v="44"/>
    <n v="12"/>
    <x v="10"/>
    <x v="10"/>
  </r>
  <r>
    <x v="13"/>
    <d v="2003-07-01T00:00:00"/>
    <s v="45 - 69"/>
    <x v="4"/>
    <x v="1"/>
    <x v="1"/>
    <n v="2"/>
    <n v="30"/>
    <n v="795"/>
    <n v="3"/>
    <n v="1"/>
    <x v="10"/>
    <x v="10"/>
  </r>
  <r>
    <x v="13"/>
    <d v="2003-07-01T00:00:00"/>
    <s v="45 - 69"/>
    <x v="4"/>
    <x v="1"/>
    <x v="2"/>
    <n v="3"/>
    <n v="2940"/>
    <n v="1590"/>
    <n v="1106"/>
    <n v="258"/>
    <x v="10"/>
    <x v="10"/>
  </r>
  <r>
    <x v="13"/>
    <d v="2003-07-01T00:00:00"/>
    <s v="45 - 69"/>
    <x v="4"/>
    <x v="1"/>
    <x v="3"/>
    <n v="3"/>
    <n v="0"/>
    <n v="0"/>
    <n v="15"/>
    <n v="3"/>
    <x v="10"/>
    <x v="10"/>
  </r>
  <r>
    <x v="13"/>
    <d v="2003-07-01T00:00:00"/>
    <s v="45 - 69"/>
    <x v="0"/>
    <x v="0"/>
    <x v="0"/>
    <n v="1"/>
    <n v="450"/>
    <n v="582.5"/>
    <n v="23"/>
    <n v="22"/>
    <x v="11"/>
    <x v="11"/>
  </r>
  <r>
    <x v="13"/>
    <d v="2003-07-01T00:00:00"/>
    <s v="45 - 69"/>
    <x v="0"/>
    <x v="0"/>
    <x v="2"/>
    <n v="3"/>
    <n v="1855"/>
    <n v="1165"/>
    <n v="132"/>
    <n v="131"/>
    <x v="11"/>
    <x v="11"/>
  </r>
  <r>
    <x v="13"/>
    <d v="2003-07-01T00:00:00"/>
    <s v="45 - 69"/>
    <x v="1"/>
    <x v="1"/>
    <x v="0"/>
    <n v="1"/>
    <n v="350"/>
    <n v="510"/>
    <n v="142"/>
    <n v="22"/>
    <x v="11"/>
    <x v="11"/>
  </r>
  <r>
    <x v="13"/>
    <d v="2003-07-01T00:00:00"/>
    <s v="45 - 69"/>
    <x v="1"/>
    <x v="1"/>
    <x v="1"/>
    <n v="2"/>
    <n v="20"/>
    <n v="510"/>
    <n v="12"/>
    <n v="1"/>
    <x v="11"/>
    <x v="11"/>
  </r>
  <r>
    <x v="13"/>
    <d v="2003-07-01T00:00:00"/>
    <s v="45 - 69"/>
    <x v="1"/>
    <x v="1"/>
    <x v="2"/>
    <n v="3"/>
    <n v="1670"/>
    <n v="1020"/>
    <n v="996"/>
    <n v="221"/>
    <x v="11"/>
    <x v="11"/>
  </r>
  <r>
    <x v="13"/>
    <d v="2003-07-01T00:00:00"/>
    <s v="45 - 69"/>
    <x v="1"/>
    <x v="1"/>
    <x v="3"/>
    <n v="3"/>
    <n v="0"/>
    <n v="0"/>
    <n v="3"/>
    <n v="0"/>
    <x v="11"/>
    <x v="11"/>
  </r>
  <r>
    <x v="13"/>
    <d v="2003-07-01T00:00:00"/>
    <s v="45 - 69"/>
    <x v="2"/>
    <x v="1"/>
    <x v="0"/>
    <n v="1"/>
    <n v="250"/>
    <n v="455"/>
    <n v="91"/>
    <n v="29"/>
    <x v="11"/>
    <x v="11"/>
  </r>
  <r>
    <x v="13"/>
    <d v="2003-07-01T00:00:00"/>
    <s v="45 - 69"/>
    <x v="2"/>
    <x v="1"/>
    <x v="1"/>
    <n v="2"/>
    <n v="15"/>
    <n v="455"/>
    <n v="12"/>
    <n v="1"/>
    <x v="11"/>
    <x v="11"/>
  </r>
  <r>
    <x v="13"/>
    <d v="2003-07-01T00:00:00"/>
    <s v="45 - 69"/>
    <x v="2"/>
    <x v="1"/>
    <x v="2"/>
    <n v="3"/>
    <n v="1550"/>
    <n v="910"/>
    <n v="936"/>
    <n v="261"/>
    <x v="11"/>
    <x v="11"/>
  </r>
  <r>
    <x v="13"/>
    <d v="2003-07-01T00:00:00"/>
    <s v="45 - 69"/>
    <x v="2"/>
    <x v="1"/>
    <x v="3"/>
    <n v="3"/>
    <n v="0"/>
    <n v="0"/>
    <n v="4"/>
    <n v="0"/>
    <x v="11"/>
    <x v="11"/>
  </r>
  <r>
    <x v="13"/>
    <d v="2003-07-01T00:00:00"/>
    <s v="45 - 69"/>
    <x v="3"/>
    <x v="1"/>
    <x v="0"/>
    <n v="1"/>
    <n v="200"/>
    <n v="402.5"/>
    <n v="75"/>
    <n v="17"/>
    <x v="11"/>
    <x v="11"/>
  </r>
  <r>
    <x v="13"/>
    <d v="2003-07-01T00:00:00"/>
    <s v="45 - 69"/>
    <x v="3"/>
    <x v="1"/>
    <x v="1"/>
    <n v="2"/>
    <n v="10"/>
    <n v="402.5"/>
    <n v="7"/>
    <n v="1"/>
    <x v="11"/>
    <x v="11"/>
  </r>
  <r>
    <x v="13"/>
    <d v="2003-07-01T00:00:00"/>
    <s v="45 - 69"/>
    <x v="3"/>
    <x v="1"/>
    <x v="2"/>
    <n v="3"/>
    <n v="1395"/>
    <n v="805"/>
    <n v="841"/>
    <n v="278"/>
    <x v="11"/>
    <x v="11"/>
  </r>
  <r>
    <x v="13"/>
    <d v="2003-07-01T00:00:00"/>
    <s v="45 - 69"/>
    <x v="3"/>
    <x v="1"/>
    <x v="3"/>
    <n v="3"/>
    <n v="0"/>
    <n v="0"/>
    <n v="4"/>
    <n v="1"/>
    <x v="11"/>
    <x v="11"/>
  </r>
  <r>
    <x v="13"/>
    <d v="2003-07-01T00:00:00"/>
    <s v="45 - 69"/>
    <x v="4"/>
    <x v="1"/>
    <x v="0"/>
    <n v="1"/>
    <n v="170"/>
    <n v="352.5"/>
    <n v="38"/>
    <n v="25"/>
    <x v="11"/>
    <x v="11"/>
  </r>
  <r>
    <x v="13"/>
    <d v="2003-07-01T00:00:00"/>
    <s v="45 - 69"/>
    <x v="4"/>
    <x v="1"/>
    <x v="1"/>
    <n v="2"/>
    <n v="10"/>
    <n v="352.5"/>
    <n v="2"/>
    <n v="0"/>
    <x v="11"/>
    <x v="11"/>
  </r>
  <r>
    <x v="13"/>
    <d v="2003-07-01T00:00:00"/>
    <s v="45 - 69"/>
    <x v="4"/>
    <x v="1"/>
    <x v="2"/>
    <n v="3"/>
    <n v="1230"/>
    <n v="705"/>
    <n v="573"/>
    <n v="244"/>
    <x v="11"/>
    <x v="11"/>
  </r>
  <r>
    <x v="13"/>
    <d v="2003-07-01T00:00:00"/>
    <s v="45 - 69"/>
    <x v="4"/>
    <x v="1"/>
    <x v="3"/>
    <n v="3"/>
    <n v="0"/>
    <n v="0"/>
    <n v="9"/>
    <n v="1"/>
    <x v="11"/>
    <x v="11"/>
  </r>
  <r>
    <x v="13"/>
    <d v="2003-07-01T00:00:00"/>
    <s v="45 - 69"/>
    <x v="0"/>
    <x v="0"/>
    <x v="0"/>
    <n v="1"/>
    <n v="780"/>
    <n v="2302.5"/>
    <n v="24"/>
    <n v="22"/>
    <x v="12"/>
    <x v="12"/>
  </r>
  <r>
    <x v="13"/>
    <d v="2003-07-01T00:00:00"/>
    <s v="45 - 69"/>
    <x v="0"/>
    <x v="0"/>
    <x v="1"/>
    <n v="2"/>
    <n v="560"/>
    <n v="2302.5"/>
    <n v="6"/>
    <n v="6"/>
    <x v="12"/>
    <x v="12"/>
  </r>
  <r>
    <x v="13"/>
    <d v="2003-07-01T00:00:00"/>
    <s v="45 - 69"/>
    <x v="0"/>
    <x v="0"/>
    <x v="2"/>
    <n v="3"/>
    <n v="7870"/>
    <n v="4605"/>
    <n v="236"/>
    <n v="212"/>
    <x v="12"/>
    <x v="12"/>
  </r>
  <r>
    <x v="13"/>
    <d v="2003-07-01T00:00:00"/>
    <s v="45 - 69"/>
    <x v="0"/>
    <x v="0"/>
    <x v="3"/>
    <n v="3"/>
    <n v="0"/>
    <n v="0"/>
    <n v="5"/>
    <n v="4"/>
    <x v="12"/>
    <x v="12"/>
  </r>
  <r>
    <x v="13"/>
    <d v="2003-07-01T00:00:00"/>
    <s v="45 - 69"/>
    <x v="1"/>
    <x v="1"/>
    <x v="0"/>
    <n v="1"/>
    <n v="580"/>
    <n v="2010"/>
    <n v="233"/>
    <n v="60"/>
    <x v="12"/>
    <x v="12"/>
  </r>
  <r>
    <x v="13"/>
    <d v="2003-07-01T00:00:00"/>
    <s v="45 - 69"/>
    <x v="1"/>
    <x v="1"/>
    <x v="1"/>
    <n v="2"/>
    <n v="480"/>
    <n v="2010"/>
    <n v="167"/>
    <n v="32"/>
    <x v="12"/>
    <x v="12"/>
  </r>
  <r>
    <x v="13"/>
    <d v="2003-07-01T00:00:00"/>
    <s v="45 - 69"/>
    <x v="1"/>
    <x v="1"/>
    <x v="2"/>
    <n v="3"/>
    <n v="6990"/>
    <n v="4020"/>
    <n v="4011"/>
    <n v="1123"/>
    <x v="12"/>
    <x v="12"/>
  </r>
  <r>
    <x v="13"/>
    <d v="2003-07-01T00:00:00"/>
    <s v="45 - 69"/>
    <x v="1"/>
    <x v="1"/>
    <x v="3"/>
    <n v="3"/>
    <n v="0"/>
    <n v="0"/>
    <n v="22"/>
    <n v="9"/>
    <x v="12"/>
    <x v="12"/>
  </r>
  <r>
    <x v="13"/>
    <d v="2003-07-01T00:00:00"/>
    <s v="45 - 69"/>
    <x v="2"/>
    <x v="1"/>
    <x v="0"/>
    <n v="1"/>
    <n v="410"/>
    <n v="1785"/>
    <n v="181"/>
    <n v="46"/>
    <x v="12"/>
    <x v="12"/>
  </r>
  <r>
    <x v="13"/>
    <d v="2003-07-01T00:00:00"/>
    <s v="45 - 69"/>
    <x v="2"/>
    <x v="1"/>
    <x v="1"/>
    <n v="2"/>
    <n v="390"/>
    <n v="1785"/>
    <n v="129"/>
    <n v="18"/>
    <x v="12"/>
    <x v="12"/>
  </r>
  <r>
    <x v="13"/>
    <d v="2003-07-01T00:00:00"/>
    <s v="45 - 69"/>
    <x v="2"/>
    <x v="1"/>
    <x v="2"/>
    <n v="3"/>
    <n v="6330"/>
    <n v="3570"/>
    <n v="3804"/>
    <n v="1220"/>
    <x v="12"/>
    <x v="12"/>
  </r>
  <r>
    <x v="13"/>
    <d v="2003-07-01T00:00:00"/>
    <s v="45 - 69"/>
    <x v="2"/>
    <x v="1"/>
    <x v="3"/>
    <n v="3"/>
    <n v="0"/>
    <n v="0"/>
    <n v="9"/>
    <n v="4"/>
    <x v="12"/>
    <x v="12"/>
  </r>
  <r>
    <x v="13"/>
    <d v="2003-07-01T00:00:00"/>
    <s v="45 - 69"/>
    <x v="3"/>
    <x v="1"/>
    <x v="0"/>
    <n v="1"/>
    <n v="300"/>
    <n v="1340"/>
    <n v="147"/>
    <n v="48"/>
    <x v="12"/>
    <x v="12"/>
  </r>
  <r>
    <x v="13"/>
    <d v="2003-07-01T00:00:00"/>
    <s v="45 - 69"/>
    <x v="3"/>
    <x v="1"/>
    <x v="1"/>
    <n v="2"/>
    <n v="290"/>
    <n v="1340"/>
    <n v="89"/>
    <n v="15"/>
    <x v="12"/>
    <x v="12"/>
  </r>
  <r>
    <x v="13"/>
    <d v="2003-07-01T00:00:00"/>
    <s v="45 - 69"/>
    <x v="3"/>
    <x v="1"/>
    <x v="2"/>
    <n v="3"/>
    <n v="4770"/>
    <n v="2680"/>
    <n v="2810"/>
    <n v="1006"/>
    <x v="12"/>
    <x v="12"/>
  </r>
  <r>
    <x v="13"/>
    <d v="2003-07-01T00:00:00"/>
    <s v="45 - 69"/>
    <x v="3"/>
    <x v="1"/>
    <x v="3"/>
    <n v="3"/>
    <n v="0"/>
    <n v="0"/>
    <n v="9"/>
    <n v="3"/>
    <x v="12"/>
    <x v="12"/>
  </r>
  <r>
    <x v="13"/>
    <d v="2003-07-01T00:00:00"/>
    <s v="45 - 69"/>
    <x v="4"/>
    <x v="1"/>
    <x v="0"/>
    <n v="1"/>
    <n v="190"/>
    <n v="1040"/>
    <n v="54"/>
    <n v="23"/>
    <x v="12"/>
    <x v="12"/>
  </r>
  <r>
    <x v="13"/>
    <d v="2003-07-01T00:00:00"/>
    <s v="45 - 69"/>
    <x v="4"/>
    <x v="1"/>
    <x v="1"/>
    <n v="2"/>
    <n v="230"/>
    <n v="1040"/>
    <n v="34"/>
    <n v="8"/>
    <x v="12"/>
    <x v="12"/>
  </r>
  <r>
    <x v="13"/>
    <d v="2003-07-01T00:00:00"/>
    <s v="45 - 69"/>
    <x v="4"/>
    <x v="1"/>
    <x v="2"/>
    <n v="3"/>
    <n v="3730"/>
    <n v="2080"/>
    <n v="1476"/>
    <n v="644"/>
    <x v="12"/>
    <x v="12"/>
  </r>
  <r>
    <x v="13"/>
    <d v="2003-07-01T00:00:00"/>
    <s v="45 - 69"/>
    <x v="4"/>
    <x v="1"/>
    <x v="3"/>
    <n v="3"/>
    <n v="0"/>
    <n v="0"/>
    <n v="20"/>
    <n v="11"/>
    <x v="12"/>
    <x v="12"/>
  </r>
  <r>
    <x v="13"/>
    <d v="2003-07-01T00:00:00"/>
    <s v="45 - 69"/>
    <x v="0"/>
    <x v="0"/>
    <x v="0"/>
    <n v="1"/>
    <n v="620"/>
    <n v="1265"/>
    <n v="25"/>
    <n v="24"/>
    <x v="13"/>
    <x v="13"/>
  </r>
  <r>
    <x v="13"/>
    <d v="2003-07-01T00:00:00"/>
    <s v="45 - 69"/>
    <x v="0"/>
    <x v="0"/>
    <x v="1"/>
    <n v="2"/>
    <n v="300"/>
    <n v="1265"/>
    <n v="2"/>
    <n v="2"/>
    <x v="13"/>
    <x v="13"/>
  </r>
  <r>
    <x v="13"/>
    <d v="2003-07-01T00:00:00"/>
    <s v="45 - 69"/>
    <x v="0"/>
    <x v="0"/>
    <x v="2"/>
    <n v="3"/>
    <n v="4140"/>
    <n v="2530"/>
    <n v="236"/>
    <n v="216"/>
    <x v="13"/>
    <x v="13"/>
  </r>
  <r>
    <x v="13"/>
    <d v="2003-07-01T00:00:00"/>
    <s v="45 - 69"/>
    <x v="1"/>
    <x v="1"/>
    <x v="0"/>
    <n v="1"/>
    <n v="460"/>
    <n v="1047.5"/>
    <n v="233"/>
    <n v="81"/>
    <x v="13"/>
    <x v="13"/>
  </r>
  <r>
    <x v="13"/>
    <d v="2003-07-01T00:00:00"/>
    <s v="45 - 69"/>
    <x v="1"/>
    <x v="1"/>
    <x v="1"/>
    <n v="2"/>
    <n v="240"/>
    <n v="1047.5"/>
    <n v="101"/>
    <n v="30"/>
    <x v="13"/>
    <x v="13"/>
  </r>
  <r>
    <x v="13"/>
    <d v="2003-07-01T00:00:00"/>
    <s v="45 - 69"/>
    <x v="1"/>
    <x v="1"/>
    <x v="2"/>
    <n v="3"/>
    <n v="3500"/>
    <n v="2095"/>
    <n v="2348"/>
    <n v="721"/>
    <x v="13"/>
    <x v="13"/>
  </r>
  <r>
    <x v="13"/>
    <d v="2003-07-01T00:00:00"/>
    <s v="45 - 69"/>
    <x v="1"/>
    <x v="1"/>
    <x v="3"/>
    <n v="3"/>
    <n v="0"/>
    <n v="0"/>
    <n v="9"/>
    <n v="4"/>
    <x v="13"/>
    <x v="13"/>
  </r>
  <r>
    <x v="13"/>
    <d v="2003-07-01T00:00:00"/>
    <s v="45 - 69"/>
    <x v="2"/>
    <x v="1"/>
    <x v="0"/>
    <n v="1"/>
    <n v="290"/>
    <n v="940"/>
    <n v="147"/>
    <n v="45"/>
    <x v="13"/>
    <x v="13"/>
  </r>
  <r>
    <x v="13"/>
    <d v="2003-07-01T00:00:00"/>
    <s v="45 - 69"/>
    <x v="2"/>
    <x v="1"/>
    <x v="1"/>
    <n v="2"/>
    <n v="170"/>
    <n v="940"/>
    <n v="74"/>
    <n v="21"/>
    <x v="13"/>
    <x v="13"/>
  </r>
  <r>
    <x v="13"/>
    <d v="2003-07-01T00:00:00"/>
    <s v="45 - 69"/>
    <x v="2"/>
    <x v="1"/>
    <x v="2"/>
    <n v="3"/>
    <n v="3290"/>
    <n v="1880"/>
    <n v="2172"/>
    <n v="722"/>
    <x v="13"/>
    <x v="13"/>
  </r>
  <r>
    <x v="13"/>
    <d v="2003-07-01T00:00:00"/>
    <s v="45 - 69"/>
    <x v="2"/>
    <x v="1"/>
    <x v="3"/>
    <n v="3"/>
    <n v="0"/>
    <n v="0"/>
    <n v="4"/>
    <n v="0"/>
    <x v="13"/>
    <x v="13"/>
  </r>
  <r>
    <x v="13"/>
    <d v="2003-07-01T00:00:00"/>
    <s v="45 - 69"/>
    <x v="3"/>
    <x v="1"/>
    <x v="0"/>
    <n v="1"/>
    <n v="200"/>
    <n v="732.5"/>
    <n v="80"/>
    <n v="31"/>
    <x v="13"/>
    <x v="13"/>
  </r>
  <r>
    <x v="13"/>
    <d v="2003-07-01T00:00:00"/>
    <s v="45 - 69"/>
    <x v="3"/>
    <x v="1"/>
    <x v="1"/>
    <n v="2"/>
    <n v="130"/>
    <n v="732.5"/>
    <n v="48"/>
    <n v="10"/>
    <x v="13"/>
    <x v="13"/>
  </r>
  <r>
    <x v="13"/>
    <d v="2003-07-01T00:00:00"/>
    <s v="45 - 69"/>
    <x v="3"/>
    <x v="1"/>
    <x v="2"/>
    <n v="3"/>
    <n v="2610"/>
    <n v="1465"/>
    <n v="1665"/>
    <n v="571"/>
    <x v="13"/>
    <x v="13"/>
  </r>
  <r>
    <x v="13"/>
    <d v="2003-07-01T00:00:00"/>
    <s v="45 - 69"/>
    <x v="3"/>
    <x v="1"/>
    <x v="3"/>
    <n v="3"/>
    <n v="0"/>
    <n v="0"/>
    <n v="12"/>
    <n v="2"/>
    <x v="13"/>
    <x v="13"/>
  </r>
  <r>
    <x v="13"/>
    <d v="2003-07-01T00:00:00"/>
    <s v="45 - 69"/>
    <x v="4"/>
    <x v="1"/>
    <x v="0"/>
    <n v="1"/>
    <n v="140"/>
    <n v="562.5"/>
    <n v="47"/>
    <n v="15"/>
    <x v="13"/>
    <x v="13"/>
  </r>
  <r>
    <x v="13"/>
    <d v="2003-07-01T00:00:00"/>
    <s v="45 - 69"/>
    <x v="4"/>
    <x v="1"/>
    <x v="1"/>
    <n v="2"/>
    <n v="80"/>
    <n v="562.5"/>
    <n v="18"/>
    <n v="9"/>
    <x v="13"/>
    <x v="13"/>
  </r>
  <r>
    <x v="13"/>
    <d v="2003-07-01T00:00:00"/>
    <s v="45 - 69"/>
    <x v="4"/>
    <x v="1"/>
    <x v="2"/>
    <n v="3"/>
    <n v="2040"/>
    <n v="1125"/>
    <n v="1064"/>
    <n v="418"/>
    <x v="13"/>
    <x v="13"/>
  </r>
  <r>
    <x v="13"/>
    <d v="2003-07-01T00:00:00"/>
    <s v="45 - 69"/>
    <x v="4"/>
    <x v="1"/>
    <x v="3"/>
    <n v="3"/>
    <n v="0"/>
    <n v="0"/>
    <n v="8"/>
    <n v="4"/>
    <x v="13"/>
    <x v="13"/>
  </r>
  <r>
    <x v="13"/>
    <d v="2003-07-01T00:00:00"/>
    <s v="45 - 69"/>
    <x v="0"/>
    <x v="0"/>
    <x v="0"/>
    <n v="1"/>
    <n v="150"/>
    <n v="375"/>
    <n v="1"/>
    <n v="1"/>
    <x v="14"/>
    <x v="14"/>
  </r>
  <r>
    <x v="13"/>
    <d v="2003-07-01T00:00:00"/>
    <s v="45 - 69"/>
    <x v="0"/>
    <x v="0"/>
    <x v="1"/>
    <n v="2"/>
    <n v="20"/>
    <n v="375"/>
    <n v="1"/>
    <n v="1"/>
    <x v="14"/>
    <x v="14"/>
  </r>
  <r>
    <x v="13"/>
    <d v="2003-07-01T00:00:00"/>
    <s v="45 - 69"/>
    <x v="0"/>
    <x v="0"/>
    <x v="2"/>
    <n v="3"/>
    <n v="1330"/>
    <n v="750"/>
    <n v="16"/>
    <n v="14"/>
    <x v="14"/>
    <x v="14"/>
  </r>
  <r>
    <x v="13"/>
    <d v="2003-07-01T00:00:00"/>
    <s v="45 - 69"/>
    <x v="1"/>
    <x v="1"/>
    <x v="0"/>
    <n v="1"/>
    <n v="120"/>
    <n v="352.5"/>
    <n v="71"/>
    <n v="11"/>
    <x v="14"/>
    <x v="14"/>
  </r>
  <r>
    <x v="13"/>
    <d v="2003-07-01T00:00:00"/>
    <s v="45 - 69"/>
    <x v="1"/>
    <x v="1"/>
    <x v="1"/>
    <n v="2"/>
    <n v="15"/>
    <n v="352.5"/>
    <n v="6"/>
    <n v="1"/>
    <x v="14"/>
    <x v="14"/>
  </r>
  <r>
    <x v="13"/>
    <d v="2003-07-01T00:00:00"/>
    <s v="45 - 69"/>
    <x v="1"/>
    <x v="1"/>
    <x v="2"/>
    <n v="3"/>
    <n v="1265"/>
    <n v="705"/>
    <n v="879"/>
    <n v="94"/>
    <x v="14"/>
    <x v="14"/>
  </r>
  <r>
    <x v="13"/>
    <d v="2003-07-01T00:00:00"/>
    <s v="45 - 69"/>
    <x v="1"/>
    <x v="1"/>
    <x v="3"/>
    <n v="3"/>
    <n v="0"/>
    <n v="0"/>
    <n v="3"/>
    <n v="0"/>
    <x v="14"/>
    <x v="14"/>
  </r>
  <r>
    <x v="13"/>
    <d v="2003-07-01T00:00:00"/>
    <s v="45 - 69"/>
    <x v="2"/>
    <x v="1"/>
    <x v="0"/>
    <n v="1"/>
    <n v="100"/>
    <n v="327.5"/>
    <n v="59"/>
    <n v="7"/>
    <x v="14"/>
    <x v="14"/>
  </r>
  <r>
    <x v="13"/>
    <d v="2003-07-01T00:00:00"/>
    <s v="45 - 69"/>
    <x v="2"/>
    <x v="1"/>
    <x v="1"/>
    <n v="2"/>
    <n v="10"/>
    <n v="327.5"/>
    <n v="4"/>
    <n v="0"/>
    <x v="14"/>
    <x v="14"/>
  </r>
  <r>
    <x v="13"/>
    <d v="2003-07-01T00:00:00"/>
    <s v="45 - 69"/>
    <x v="2"/>
    <x v="1"/>
    <x v="2"/>
    <n v="3"/>
    <n v="1195"/>
    <n v="655"/>
    <n v="854"/>
    <n v="103"/>
    <x v="14"/>
    <x v="14"/>
  </r>
  <r>
    <x v="13"/>
    <d v="2003-07-01T00:00:00"/>
    <s v="45 - 69"/>
    <x v="2"/>
    <x v="1"/>
    <x v="3"/>
    <n v="3"/>
    <n v="0"/>
    <n v="0"/>
    <n v="2"/>
    <n v="0"/>
    <x v="14"/>
    <x v="14"/>
  </r>
  <r>
    <x v="13"/>
    <d v="2003-07-01T00:00:00"/>
    <s v="45 - 69"/>
    <x v="3"/>
    <x v="1"/>
    <x v="0"/>
    <n v="1"/>
    <n v="70"/>
    <n v="277.5"/>
    <n v="46"/>
    <n v="6"/>
    <x v="14"/>
    <x v="14"/>
  </r>
  <r>
    <x v="13"/>
    <d v="2003-07-01T00:00:00"/>
    <s v="45 - 69"/>
    <x v="3"/>
    <x v="1"/>
    <x v="1"/>
    <n v="2"/>
    <n v="5"/>
    <n v="277.5"/>
    <n v="1"/>
    <n v="0"/>
    <x v="14"/>
    <x v="14"/>
  </r>
  <r>
    <x v="13"/>
    <d v="2003-07-01T00:00:00"/>
    <s v="45 - 69"/>
    <x v="3"/>
    <x v="1"/>
    <x v="2"/>
    <n v="3"/>
    <n v="1025"/>
    <n v="555"/>
    <n v="702"/>
    <n v="86"/>
    <x v="14"/>
    <x v="14"/>
  </r>
  <r>
    <x v="13"/>
    <d v="2003-07-01T00:00:00"/>
    <s v="45 - 69"/>
    <x v="3"/>
    <x v="1"/>
    <x v="3"/>
    <n v="3"/>
    <n v="0"/>
    <n v="0"/>
    <n v="2"/>
    <n v="0"/>
    <x v="14"/>
    <x v="14"/>
  </r>
  <r>
    <x v="13"/>
    <d v="2003-07-01T00:00:00"/>
    <s v="45 - 69"/>
    <x v="4"/>
    <x v="1"/>
    <x v="0"/>
    <n v="1"/>
    <n v="60"/>
    <n v="217.5"/>
    <n v="15"/>
    <n v="1"/>
    <x v="14"/>
    <x v="14"/>
  </r>
  <r>
    <x v="13"/>
    <d v="2003-07-01T00:00:00"/>
    <s v="45 - 69"/>
    <x v="4"/>
    <x v="1"/>
    <x v="1"/>
    <n v="2"/>
    <n v="5"/>
    <n v="217.5"/>
    <n v="2"/>
    <n v="1"/>
    <x v="14"/>
    <x v="14"/>
  </r>
  <r>
    <x v="13"/>
    <d v="2003-07-01T00:00:00"/>
    <s v="45 - 69"/>
    <x v="4"/>
    <x v="1"/>
    <x v="2"/>
    <n v="3"/>
    <n v="805"/>
    <n v="435"/>
    <n v="343"/>
    <n v="87"/>
    <x v="14"/>
    <x v="14"/>
  </r>
  <r>
    <x v="13"/>
    <d v="2003-07-01T00:00:00"/>
    <s v="45 - 69"/>
    <x v="4"/>
    <x v="1"/>
    <x v="3"/>
    <n v="3"/>
    <n v="0"/>
    <n v="0"/>
    <n v="2"/>
    <n v="1"/>
    <x v="14"/>
    <x v="14"/>
  </r>
  <r>
    <x v="13"/>
    <d v="2003-07-01T00:00:00"/>
    <s v="45 - 69"/>
    <x v="0"/>
    <x v="0"/>
    <x v="2"/>
    <n v="3"/>
    <n v="4830"/>
    <n v="2585"/>
    <n v="15"/>
    <n v="14"/>
    <x v="15"/>
    <x v="15"/>
  </r>
  <r>
    <x v="13"/>
    <d v="2003-07-01T00:00:00"/>
    <s v="45 - 69"/>
    <x v="1"/>
    <x v="1"/>
    <x v="0"/>
    <n v="1"/>
    <n v="250"/>
    <n v="1170"/>
    <n v="176"/>
    <n v="71"/>
    <x v="15"/>
    <x v="15"/>
  </r>
  <r>
    <x v="13"/>
    <d v="2003-07-01T00:00:00"/>
    <s v="45 - 69"/>
    <x v="1"/>
    <x v="1"/>
    <x v="1"/>
    <n v="2"/>
    <n v="15"/>
    <n v="1170"/>
    <n v="16"/>
    <n v="7"/>
    <x v="15"/>
    <x v="15"/>
  </r>
  <r>
    <x v="13"/>
    <d v="2003-07-01T00:00:00"/>
    <s v="45 - 69"/>
    <x v="1"/>
    <x v="1"/>
    <x v="2"/>
    <n v="3"/>
    <n v="4410"/>
    <n v="2340"/>
    <n v="3652"/>
    <n v="1323"/>
    <x v="15"/>
    <x v="15"/>
  </r>
  <r>
    <x v="13"/>
    <d v="2003-07-01T00:00:00"/>
    <s v="45 - 69"/>
    <x v="1"/>
    <x v="1"/>
    <x v="3"/>
    <n v="3"/>
    <n v="0"/>
    <n v="0"/>
    <n v="24"/>
    <n v="7"/>
    <x v="15"/>
    <x v="15"/>
  </r>
  <r>
    <x v="13"/>
    <d v="2003-07-01T00:00:00"/>
    <s v="45 - 69"/>
    <x v="2"/>
    <x v="1"/>
    <x v="0"/>
    <n v="1"/>
    <n v="180"/>
    <n v="1092.5"/>
    <n v="145"/>
    <n v="50"/>
    <x v="15"/>
    <x v="15"/>
  </r>
  <r>
    <x v="13"/>
    <d v="2003-07-01T00:00:00"/>
    <s v="45 - 69"/>
    <x v="2"/>
    <x v="1"/>
    <x v="1"/>
    <n v="2"/>
    <n v="15"/>
    <n v="1092.5"/>
    <n v="10"/>
    <n v="3"/>
    <x v="15"/>
    <x v="15"/>
  </r>
  <r>
    <x v="13"/>
    <d v="2003-07-01T00:00:00"/>
    <s v="45 - 69"/>
    <x v="2"/>
    <x v="1"/>
    <x v="2"/>
    <n v="3"/>
    <n v="4180"/>
    <n v="2185"/>
    <n v="3335"/>
    <n v="1065"/>
    <x v="15"/>
    <x v="15"/>
  </r>
  <r>
    <x v="13"/>
    <d v="2003-07-01T00:00:00"/>
    <s v="45 - 69"/>
    <x v="2"/>
    <x v="1"/>
    <x v="3"/>
    <n v="3"/>
    <n v="0"/>
    <n v="0"/>
    <n v="14"/>
    <n v="8"/>
    <x v="15"/>
    <x v="15"/>
  </r>
  <r>
    <x v="13"/>
    <d v="2003-07-01T00:00:00"/>
    <s v="45 - 69"/>
    <x v="3"/>
    <x v="1"/>
    <x v="0"/>
    <n v="1"/>
    <n v="140"/>
    <n v="845"/>
    <n v="120"/>
    <n v="44"/>
    <x v="15"/>
    <x v="15"/>
  </r>
  <r>
    <x v="13"/>
    <d v="2003-07-01T00:00:00"/>
    <s v="45 - 69"/>
    <x v="3"/>
    <x v="1"/>
    <x v="1"/>
    <n v="2"/>
    <n v="15"/>
    <n v="845"/>
    <n v="10"/>
    <n v="4"/>
    <x v="15"/>
    <x v="15"/>
  </r>
  <r>
    <x v="13"/>
    <d v="2003-07-01T00:00:00"/>
    <s v="45 - 69"/>
    <x v="3"/>
    <x v="1"/>
    <x v="2"/>
    <n v="3"/>
    <n v="3220"/>
    <n v="1690"/>
    <n v="2513"/>
    <n v="844"/>
    <x v="15"/>
    <x v="15"/>
  </r>
  <r>
    <x v="13"/>
    <d v="2003-07-01T00:00:00"/>
    <s v="45 - 69"/>
    <x v="3"/>
    <x v="1"/>
    <x v="3"/>
    <n v="3"/>
    <n v="0"/>
    <n v="0"/>
    <n v="15"/>
    <n v="6"/>
    <x v="15"/>
    <x v="15"/>
  </r>
  <r>
    <x v="13"/>
    <d v="2003-07-01T00:00:00"/>
    <s v="45 - 69"/>
    <x v="4"/>
    <x v="1"/>
    <x v="0"/>
    <n v="1"/>
    <n v="80"/>
    <n v="642.5"/>
    <n v="34"/>
    <n v="18"/>
    <x v="15"/>
    <x v="15"/>
  </r>
  <r>
    <x v="13"/>
    <d v="2003-07-01T00:00:00"/>
    <s v="45 - 69"/>
    <x v="4"/>
    <x v="1"/>
    <x v="1"/>
    <n v="2"/>
    <n v="10"/>
    <n v="642.5"/>
    <n v="6"/>
    <n v="5"/>
    <x v="15"/>
    <x v="15"/>
  </r>
  <r>
    <x v="13"/>
    <d v="2003-07-01T00:00:00"/>
    <s v="45 - 69"/>
    <x v="4"/>
    <x v="1"/>
    <x v="2"/>
    <n v="3"/>
    <n v="2490"/>
    <n v="1285"/>
    <n v="1568"/>
    <n v="785"/>
    <x v="15"/>
    <x v="15"/>
  </r>
  <r>
    <x v="13"/>
    <d v="2003-07-01T00:00:00"/>
    <s v="45 - 69"/>
    <x v="4"/>
    <x v="1"/>
    <x v="3"/>
    <n v="3"/>
    <n v="0"/>
    <n v="0"/>
    <n v="35"/>
    <n v="24"/>
    <x v="15"/>
    <x v="15"/>
  </r>
  <r>
    <x v="13"/>
    <d v="2003-07-01T00:00:00"/>
    <s v="45 - 69"/>
    <x v="0"/>
    <x v="0"/>
    <x v="0"/>
    <n v="1"/>
    <n v="80"/>
    <n v="300"/>
    <n v="19"/>
    <n v="19"/>
    <x v="16"/>
    <x v="16"/>
  </r>
  <r>
    <x v="13"/>
    <d v="2003-07-01T00:00:00"/>
    <s v="45 - 69"/>
    <x v="0"/>
    <x v="0"/>
    <x v="2"/>
    <n v="3"/>
    <n v="1110"/>
    <n v="600"/>
    <n v="289"/>
    <n v="289"/>
    <x v="16"/>
    <x v="16"/>
  </r>
  <r>
    <x v="13"/>
    <d v="2003-07-01T00:00:00"/>
    <s v="45 - 69"/>
    <x v="0"/>
    <x v="0"/>
    <x v="3"/>
    <n v="3"/>
    <n v="0"/>
    <n v="0"/>
    <n v="2"/>
    <n v="2"/>
    <x v="16"/>
    <x v="16"/>
  </r>
  <r>
    <x v="13"/>
    <d v="2003-07-01T00:00:00"/>
    <s v="45 - 69"/>
    <x v="1"/>
    <x v="1"/>
    <x v="0"/>
    <n v="1"/>
    <n v="70"/>
    <n v="260"/>
    <n v="51"/>
    <n v="21"/>
    <x v="16"/>
    <x v="16"/>
  </r>
  <r>
    <x v="13"/>
    <d v="2003-07-01T00:00:00"/>
    <s v="45 - 69"/>
    <x v="1"/>
    <x v="1"/>
    <x v="1"/>
    <n v="2"/>
    <n v="5"/>
    <n v="260"/>
    <n v="2"/>
    <n v="0"/>
    <x v="16"/>
    <x v="16"/>
  </r>
  <r>
    <x v="13"/>
    <d v="2003-07-01T00:00:00"/>
    <s v="45 - 69"/>
    <x v="1"/>
    <x v="1"/>
    <x v="2"/>
    <n v="3"/>
    <n v="965"/>
    <n v="520"/>
    <n v="774"/>
    <n v="348"/>
    <x v="16"/>
    <x v="16"/>
  </r>
  <r>
    <x v="13"/>
    <d v="2003-07-01T00:00:00"/>
    <s v="45 - 69"/>
    <x v="1"/>
    <x v="1"/>
    <x v="3"/>
    <n v="3"/>
    <n v="0"/>
    <n v="0"/>
    <n v="8"/>
    <n v="4"/>
    <x v="16"/>
    <x v="16"/>
  </r>
  <r>
    <x v="13"/>
    <d v="2003-07-01T00:00:00"/>
    <s v="45 - 69"/>
    <x v="2"/>
    <x v="1"/>
    <x v="0"/>
    <n v="1"/>
    <n v="50"/>
    <n v="245"/>
    <n v="46"/>
    <n v="27"/>
    <x v="16"/>
    <x v="16"/>
  </r>
  <r>
    <x v="13"/>
    <d v="2003-07-01T00:00:00"/>
    <s v="45 - 69"/>
    <x v="2"/>
    <x v="1"/>
    <x v="1"/>
    <n v="2"/>
    <n v="5"/>
    <n v="245"/>
    <n v="3"/>
    <n v="0"/>
    <x v="16"/>
    <x v="16"/>
  </r>
  <r>
    <x v="13"/>
    <d v="2003-07-01T00:00:00"/>
    <s v="45 - 69"/>
    <x v="2"/>
    <x v="1"/>
    <x v="2"/>
    <n v="3"/>
    <n v="925"/>
    <n v="490"/>
    <n v="721"/>
    <n v="408"/>
    <x v="16"/>
    <x v="16"/>
  </r>
  <r>
    <x v="13"/>
    <d v="2003-07-01T00:00:00"/>
    <s v="45 - 69"/>
    <x v="2"/>
    <x v="1"/>
    <x v="3"/>
    <n v="3"/>
    <n v="0"/>
    <n v="0"/>
    <n v="10"/>
    <n v="6"/>
    <x v="16"/>
    <x v="16"/>
  </r>
  <r>
    <x v="13"/>
    <d v="2003-07-01T00:00:00"/>
    <s v="45 - 69"/>
    <x v="3"/>
    <x v="1"/>
    <x v="0"/>
    <n v="1"/>
    <n v="40"/>
    <n v="200"/>
    <n v="24"/>
    <n v="11"/>
    <x v="16"/>
    <x v="16"/>
  </r>
  <r>
    <x v="13"/>
    <d v="2003-07-01T00:00:00"/>
    <s v="45 - 69"/>
    <x v="3"/>
    <x v="1"/>
    <x v="1"/>
    <n v="2"/>
    <n v="0"/>
    <n v="200"/>
    <n v="1"/>
    <n v="0"/>
    <x v="16"/>
    <x v="16"/>
  </r>
  <r>
    <x v="13"/>
    <d v="2003-07-01T00:00:00"/>
    <s v="45 - 69"/>
    <x v="3"/>
    <x v="1"/>
    <x v="2"/>
    <n v="3"/>
    <n v="765"/>
    <n v="400"/>
    <n v="569"/>
    <n v="310"/>
    <x v="16"/>
    <x v="16"/>
  </r>
  <r>
    <x v="13"/>
    <d v="2003-07-01T00:00:00"/>
    <s v="45 - 69"/>
    <x v="3"/>
    <x v="1"/>
    <x v="3"/>
    <n v="3"/>
    <n v="0"/>
    <n v="0"/>
    <n v="14"/>
    <n v="3"/>
    <x v="16"/>
    <x v="16"/>
  </r>
  <r>
    <x v="13"/>
    <d v="2003-07-01T00:00:00"/>
    <s v="45 - 69"/>
    <x v="4"/>
    <x v="1"/>
    <x v="0"/>
    <n v="1"/>
    <n v="30"/>
    <n v="152.5"/>
    <n v="19"/>
    <n v="12"/>
    <x v="16"/>
    <x v="16"/>
  </r>
  <r>
    <x v="13"/>
    <d v="2003-07-01T00:00:00"/>
    <s v="45 - 69"/>
    <x v="4"/>
    <x v="1"/>
    <x v="2"/>
    <n v="3"/>
    <n v="585"/>
    <n v="305"/>
    <n v="401"/>
    <n v="213"/>
    <x v="16"/>
    <x v="16"/>
  </r>
  <r>
    <x v="13"/>
    <d v="2003-07-01T00:00:00"/>
    <s v="45 - 69"/>
    <x v="4"/>
    <x v="1"/>
    <x v="3"/>
    <n v="3"/>
    <n v="0"/>
    <n v="0"/>
    <n v="15"/>
    <n v="11"/>
    <x v="16"/>
    <x v="16"/>
  </r>
  <r>
    <x v="13"/>
    <d v="2003-07-01T00:00:00"/>
    <s v="45 - 69"/>
    <x v="0"/>
    <x v="0"/>
    <x v="0"/>
    <n v="1"/>
    <n v="810"/>
    <n v="4260"/>
    <n v="1"/>
    <n v="1"/>
    <x v="17"/>
    <x v="17"/>
  </r>
  <r>
    <x v="13"/>
    <d v="2003-07-01T00:00:00"/>
    <s v="45 - 69"/>
    <x v="0"/>
    <x v="0"/>
    <x v="2"/>
    <n v="3"/>
    <n v="16000"/>
    <n v="8520"/>
    <n v="28"/>
    <n v="24"/>
    <x v="17"/>
    <x v="17"/>
  </r>
  <r>
    <x v="13"/>
    <d v="2003-07-01T00:00:00"/>
    <s v="45 - 69"/>
    <x v="1"/>
    <x v="1"/>
    <x v="0"/>
    <n v="1"/>
    <n v="600"/>
    <n v="3812.5"/>
    <n v="497"/>
    <n v="123"/>
    <x v="17"/>
    <x v="17"/>
  </r>
  <r>
    <x v="13"/>
    <d v="2003-07-01T00:00:00"/>
    <s v="45 - 69"/>
    <x v="1"/>
    <x v="1"/>
    <x v="1"/>
    <n v="2"/>
    <n v="170"/>
    <n v="3812.5"/>
    <n v="117"/>
    <n v="27"/>
    <x v="17"/>
    <x v="17"/>
  </r>
  <r>
    <x v="13"/>
    <d v="2003-07-01T00:00:00"/>
    <s v="45 - 69"/>
    <x v="1"/>
    <x v="1"/>
    <x v="2"/>
    <n v="3"/>
    <n v="14470"/>
    <n v="7625"/>
    <n v="12250"/>
    <n v="3354"/>
    <x v="17"/>
    <x v="17"/>
  </r>
  <r>
    <x v="13"/>
    <d v="2003-07-01T00:00:00"/>
    <s v="45 - 69"/>
    <x v="1"/>
    <x v="1"/>
    <x v="3"/>
    <n v="3"/>
    <n v="0"/>
    <n v="0"/>
    <n v="57"/>
    <n v="13"/>
    <x v="17"/>
    <x v="17"/>
  </r>
  <r>
    <x v="13"/>
    <d v="2003-07-01T00:00:00"/>
    <s v="45 - 69"/>
    <x v="2"/>
    <x v="1"/>
    <x v="0"/>
    <n v="1"/>
    <n v="450"/>
    <n v="3422.5"/>
    <n v="383"/>
    <n v="97"/>
    <x v="17"/>
    <x v="17"/>
  </r>
  <r>
    <x v="13"/>
    <d v="2003-07-01T00:00:00"/>
    <s v="45 - 69"/>
    <x v="2"/>
    <x v="1"/>
    <x v="1"/>
    <n v="2"/>
    <n v="130"/>
    <n v="3422.5"/>
    <n v="73"/>
    <n v="28"/>
    <x v="17"/>
    <x v="17"/>
  </r>
  <r>
    <x v="13"/>
    <d v="2003-07-01T00:00:00"/>
    <s v="45 - 69"/>
    <x v="2"/>
    <x v="1"/>
    <x v="2"/>
    <n v="3"/>
    <n v="13100"/>
    <n v="6845"/>
    <n v="10219"/>
    <n v="3134"/>
    <x v="17"/>
    <x v="17"/>
  </r>
  <r>
    <x v="13"/>
    <d v="2003-07-01T00:00:00"/>
    <s v="45 - 69"/>
    <x v="2"/>
    <x v="1"/>
    <x v="3"/>
    <n v="3"/>
    <n v="0"/>
    <n v="0"/>
    <n v="43"/>
    <n v="13"/>
    <x v="17"/>
    <x v="17"/>
  </r>
  <r>
    <x v="13"/>
    <d v="2003-07-01T00:00:00"/>
    <s v="45 - 69"/>
    <x v="3"/>
    <x v="1"/>
    <x v="0"/>
    <n v="1"/>
    <n v="310"/>
    <n v="2617.5"/>
    <n v="239"/>
    <n v="49"/>
    <x v="17"/>
    <x v="17"/>
  </r>
  <r>
    <x v="13"/>
    <d v="2003-07-01T00:00:00"/>
    <s v="45 - 69"/>
    <x v="3"/>
    <x v="1"/>
    <x v="1"/>
    <n v="2"/>
    <n v="90"/>
    <n v="2617.5"/>
    <n v="44"/>
    <n v="15"/>
    <x v="17"/>
    <x v="17"/>
  </r>
  <r>
    <x v="13"/>
    <d v="2003-07-01T00:00:00"/>
    <s v="45 - 69"/>
    <x v="3"/>
    <x v="1"/>
    <x v="2"/>
    <n v="3"/>
    <n v="10070"/>
    <n v="5235"/>
    <n v="7883"/>
    <n v="2477"/>
    <x v="17"/>
    <x v="17"/>
  </r>
  <r>
    <x v="13"/>
    <d v="2003-07-01T00:00:00"/>
    <s v="45 - 69"/>
    <x v="3"/>
    <x v="1"/>
    <x v="3"/>
    <n v="3"/>
    <n v="0"/>
    <n v="0"/>
    <n v="64"/>
    <n v="18"/>
    <x v="17"/>
    <x v="17"/>
  </r>
  <r>
    <x v="13"/>
    <d v="2003-07-01T00:00:00"/>
    <s v="45 - 69"/>
    <x v="4"/>
    <x v="1"/>
    <x v="0"/>
    <n v="1"/>
    <n v="220"/>
    <n v="2172.5"/>
    <n v="102"/>
    <n v="52"/>
    <x v="17"/>
    <x v="17"/>
  </r>
  <r>
    <x v="13"/>
    <d v="2003-07-01T00:00:00"/>
    <s v="45 - 69"/>
    <x v="4"/>
    <x v="1"/>
    <x v="1"/>
    <n v="2"/>
    <n v="60"/>
    <n v="2172.5"/>
    <n v="16"/>
    <n v="10"/>
    <x v="17"/>
    <x v="17"/>
  </r>
  <r>
    <x v="13"/>
    <d v="2003-07-01T00:00:00"/>
    <s v="45 - 69"/>
    <x v="4"/>
    <x v="1"/>
    <x v="2"/>
    <n v="3"/>
    <n v="8410"/>
    <n v="4345"/>
    <n v="4380"/>
    <n v="2729"/>
    <x v="17"/>
    <x v="17"/>
  </r>
  <r>
    <x v="13"/>
    <d v="2003-07-01T00:00:00"/>
    <s v="45 - 69"/>
    <x v="4"/>
    <x v="1"/>
    <x v="3"/>
    <n v="3"/>
    <n v="0"/>
    <n v="0"/>
    <n v="64"/>
    <n v="42"/>
    <x v="17"/>
    <x v="17"/>
  </r>
  <r>
    <x v="13"/>
    <d v="2003-07-01T00:00:00"/>
    <s v="45 - 69"/>
    <x v="0"/>
    <x v="0"/>
    <x v="2"/>
    <n v="3"/>
    <n v="1960"/>
    <n v="1035"/>
    <n v="14"/>
    <n v="11"/>
    <x v="18"/>
    <x v="18"/>
  </r>
  <r>
    <x v="13"/>
    <d v="2003-07-01T00:00:00"/>
    <s v="45 - 69"/>
    <x v="1"/>
    <x v="1"/>
    <x v="0"/>
    <n v="1"/>
    <n v="60"/>
    <n v="470"/>
    <n v="53"/>
    <n v="17"/>
    <x v="18"/>
    <x v="18"/>
  </r>
  <r>
    <x v="13"/>
    <d v="2003-07-01T00:00:00"/>
    <s v="45 - 69"/>
    <x v="1"/>
    <x v="1"/>
    <x v="1"/>
    <n v="2"/>
    <n v="5"/>
    <n v="470"/>
    <n v="3"/>
    <n v="1"/>
    <x v="18"/>
    <x v="18"/>
  </r>
  <r>
    <x v="13"/>
    <d v="2003-07-01T00:00:00"/>
    <s v="45 - 69"/>
    <x v="1"/>
    <x v="1"/>
    <x v="2"/>
    <n v="3"/>
    <n v="1810"/>
    <n v="940"/>
    <n v="1517"/>
    <n v="462"/>
    <x v="18"/>
    <x v="18"/>
  </r>
  <r>
    <x v="13"/>
    <d v="2003-07-01T00:00:00"/>
    <s v="45 - 69"/>
    <x v="1"/>
    <x v="1"/>
    <x v="3"/>
    <n v="3"/>
    <n v="0"/>
    <n v="0"/>
    <n v="1"/>
    <n v="0"/>
    <x v="18"/>
    <x v="18"/>
  </r>
  <r>
    <x v="13"/>
    <d v="2003-07-01T00:00:00"/>
    <s v="45 - 69"/>
    <x v="2"/>
    <x v="1"/>
    <x v="0"/>
    <n v="1"/>
    <n v="40"/>
    <n v="455"/>
    <n v="33"/>
    <n v="8"/>
    <x v="18"/>
    <x v="18"/>
  </r>
  <r>
    <x v="13"/>
    <d v="2003-07-01T00:00:00"/>
    <s v="45 - 69"/>
    <x v="2"/>
    <x v="1"/>
    <x v="1"/>
    <n v="2"/>
    <n v="10"/>
    <n v="455"/>
    <n v="2"/>
    <n v="2"/>
    <x v="18"/>
    <x v="18"/>
  </r>
  <r>
    <x v="13"/>
    <d v="2003-07-01T00:00:00"/>
    <s v="45 - 69"/>
    <x v="2"/>
    <x v="1"/>
    <x v="2"/>
    <n v="3"/>
    <n v="1765"/>
    <n v="910"/>
    <n v="1350"/>
    <n v="468"/>
    <x v="18"/>
    <x v="18"/>
  </r>
  <r>
    <x v="13"/>
    <d v="2003-07-01T00:00:00"/>
    <s v="45 - 69"/>
    <x v="2"/>
    <x v="1"/>
    <x v="3"/>
    <n v="3"/>
    <n v="0"/>
    <n v="0"/>
    <n v="6"/>
    <n v="1"/>
    <x v="18"/>
    <x v="18"/>
  </r>
  <r>
    <x v="13"/>
    <d v="2003-07-01T00:00:00"/>
    <s v="45 - 69"/>
    <x v="3"/>
    <x v="1"/>
    <x v="0"/>
    <n v="1"/>
    <n v="40"/>
    <n v="377.5"/>
    <n v="34"/>
    <n v="15"/>
    <x v="18"/>
    <x v="18"/>
  </r>
  <r>
    <x v="13"/>
    <d v="2003-07-01T00:00:00"/>
    <s v="45 - 69"/>
    <x v="3"/>
    <x v="1"/>
    <x v="1"/>
    <n v="2"/>
    <n v="0"/>
    <n v="377.5"/>
    <n v="2"/>
    <n v="1"/>
    <x v="18"/>
    <x v="18"/>
  </r>
  <r>
    <x v="13"/>
    <d v="2003-07-01T00:00:00"/>
    <s v="45 - 69"/>
    <x v="3"/>
    <x v="1"/>
    <x v="2"/>
    <n v="3"/>
    <n v="1465"/>
    <n v="755"/>
    <n v="1138"/>
    <n v="392"/>
    <x v="18"/>
    <x v="18"/>
  </r>
  <r>
    <x v="13"/>
    <d v="2003-07-01T00:00:00"/>
    <s v="45 - 69"/>
    <x v="3"/>
    <x v="1"/>
    <x v="3"/>
    <n v="3"/>
    <n v="0"/>
    <n v="0"/>
    <n v="5"/>
    <n v="2"/>
    <x v="18"/>
    <x v="18"/>
  </r>
  <r>
    <x v="13"/>
    <d v="2003-07-01T00:00:00"/>
    <s v="45 - 69"/>
    <x v="4"/>
    <x v="1"/>
    <x v="0"/>
    <n v="1"/>
    <n v="20"/>
    <n v="337.5"/>
    <n v="11"/>
    <n v="9"/>
    <x v="18"/>
    <x v="18"/>
  </r>
  <r>
    <x v="13"/>
    <d v="2003-07-01T00:00:00"/>
    <s v="45 - 69"/>
    <x v="4"/>
    <x v="1"/>
    <x v="1"/>
    <n v="2"/>
    <n v="0"/>
    <n v="337.5"/>
    <n v="1"/>
    <n v="0"/>
    <x v="18"/>
    <x v="18"/>
  </r>
  <r>
    <x v="13"/>
    <d v="2003-07-01T00:00:00"/>
    <s v="45 - 69"/>
    <x v="4"/>
    <x v="1"/>
    <x v="2"/>
    <n v="3"/>
    <n v="1335"/>
    <n v="675"/>
    <n v="882"/>
    <n v="607"/>
    <x v="18"/>
    <x v="18"/>
  </r>
  <r>
    <x v="13"/>
    <d v="2003-07-01T00:00:00"/>
    <s v="45 - 69"/>
    <x v="4"/>
    <x v="1"/>
    <x v="3"/>
    <n v="3"/>
    <n v="0"/>
    <n v="0"/>
    <n v="5"/>
    <n v="4"/>
    <x v="18"/>
    <x v="18"/>
  </r>
  <r>
    <x v="13"/>
    <d v="2003-07-01T00:00:00"/>
    <s v="45 - 69"/>
    <x v="0"/>
    <x v="0"/>
    <x v="0"/>
    <n v="1"/>
    <n v="550"/>
    <n v="2642.5"/>
    <n v="67"/>
    <n v="41"/>
    <x v="19"/>
    <x v="19"/>
  </r>
  <r>
    <x v="13"/>
    <d v="2003-07-01T00:00:00"/>
    <s v="45 - 69"/>
    <x v="0"/>
    <x v="0"/>
    <x v="1"/>
    <n v="2"/>
    <n v="80"/>
    <n v="2642.5"/>
    <n v="6"/>
    <n v="4"/>
    <x v="19"/>
    <x v="19"/>
  </r>
  <r>
    <x v="13"/>
    <d v="2003-07-01T00:00:00"/>
    <s v="45 - 69"/>
    <x v="0"/>
    <x v="0"/>
    <x v="2"/>
    <n v="3"/>
    <n v="9940"/>
    <n v="5285"/>
    <n v="1438"/>
    <n v="1007"/>
    <x v="19"/>
    <x v="19"/>
  </r>
  <r>
    <x v="13"/>
    <d v="2003-07-01T00:00:00"/>
    <s v="45 - 69"/>
    <x v="0"/>
    <x v="0"/>
    <x v="3"/>
    <n v="3"/>
    <n v="0"/>
    <n v="0"/>
    <n v="2"/>
    <n v="1"/>
    <x v="19"/>
    <x v="19"/>
  </r>
  <r>
    <x v="13"/>
    <d v="2003-07-01T00:00:00"/>
    <s v="45 - 69"/>
    <x v="1"/>
    <x v="1"/>
    <x v="0"/>
    <n v="1"/>
    <n v="440"/>
    <n v="2287.5"/>
    <n v="263"/>
    <n v="70"/>
    <x v="19"/>
    <x v="19"/>
  </r>
  <r>
    <x v="13"/>
    <d v="2003-07-01T00:00:00"/>
    <s v="45 - 69"/>
    <x v="1"/>
    <x v="1"/>
    <x v="1"/>
    <n v="2"/>
    <n v="60"/>
    <n v="2287.5"/>
    <n v="26"/>
    <n v="9"/>
    <x v="19"/>
    <x v="19"/>
  </r>
  <r>
    <x v="13"/>
    <d v="2003-07-01T00:00:00"/>
    <s v="45 - 69"/>
    <x v="1"/>
    <x v="1"/>
    <x v="2"/>
    <n v="3"/>
    <n v="8650"/>
    <n v="4575"/>
    <n v="5931"/>
    <n v="1599"/>
    <x v="19"/>
    <x v="19"/>
  </r>
  <r>
    <x v="13"/>
    <d v="2003-07-01T00:00:00"/>
    <s v="45 - 69"/>
    <x v="1"/>
    <x v="1"/>
    <x v="3"/>
    <n v="3"/>
    <n v="0"/>
    <n v="0"/>
    <n v="25"/>
    <n v="6"/>
    <x v="19"/>
    <x v="19"/>
  </r>
  <r>
    <x v="13"/>
    <d v="2003-07-01T00:00:00"/>
    <s v="45 - 69"/>
    <x v="2"/>
    <x v="1"/>
    <x v="0"/>
    <n v="1"/>
    <n v="330"/>
    <n v="2100"/>
    <n v="189"/>
    <n v="41"/>
    <x v="19"/>
    <x v="19"/>
  </r>
  <r>
    <x v="13"/>
    <d v="2003-07-01T00:00:00"/>
    <s v="45 - 69"/>
    <x v="2"/>
    <x v="1"/>
    <x v="1"/>
    <n v="2"/>
    <n v="50"/>
    <n v="2100"/>
    <n v="13"/>
    <n v="1"/>
    <x v="19"/>
    <x v="19"/>
  </r>
  <r>
    <x v="13"/>
    <d v="2003-07-01T00:00:00"/>
    <s v="45 - 69"/>
    <x v="2"/>
    <x v="1"/>
    <x v="2"/>
    <n v="3"/>
    <n v="8030"/>
    <n v="4200"/>
    <n v="5298"/>
    <n v="1399"/>
    <x v="19"/>
    <x v="19"/>
  </r>
  <r>
    <x v="13"/>
    <d v="2003-07-01T00:00:00"/>
    <s v="45 - 69"/>
    <x v="2"/>
    <x v="1"/>
    <x v="3"/>
    <n v="3"/>
    <n v="0"/>
    <n v="0"/>
    <n v="7"/>
    <n v="0"/>
    <x v="19"/>
    <x v="19"/>
  </r>
  <r>
    <x v="13"/>
    <d v="2003-07-01T00:00:00"/>
    <s v="45 - 69"/>
    <x v="3"/>
    <x v="1"/>
    <x v="0"/>
    <n v="1"/>
    <n v="230"/>
    <n v="1667.5"/>
    <n v="119"/>
    <n v="33"/>
    <x v="19"/>
    <x v="19"/>
  </r>
  <r>
    <x v="13"/>
    <d v="2003-07-01T00:00:00"/>
    <s v="45 - 69"/>
    <x v="3"/>
    <x v="1"/>
    <x v="1"/>
    <n v="2"/>
    <n v="30"/>
    <n v="1667.5"/>
    <n v="13"/>
    <n v="4"/>
    <x v="19"/>
    <x v="19"/>
  </r>
  <r>
    <x v="13"/>
    <d v="2003-07-01T00:00:00"/>
    <s v="45 - 69"/>
    <x v="3"/>
    <x v="1"/>
    <x v="2"/>
    <n v="3"/>
    <n v="6410"/>
    <n v="3335"/>
    <n v="4605"/>
    <n v="1302"/>
    <x v="19"/>
    <x v="19"/>
  </r>
  <r>
    <x v="13"/>
    <d v="2003-07-01T00:00:00"/>
    <s v="45 - 69"/>
    <x v="3"/>
    <x v="1"/>
    <x v="3"/>
    <n v="3"/>
    <n v="0"/>
    <n v="0"/>
    <n v="20"/>
    <n v="1"/>
    <x v="19"/>
    <x v="19"/>
  </r>
  <r>
    <x v="13"/>
    <d v="2003-07-01T00:00:00"/>
    <s v="45 - 69"/>
    <x v="4"/>
    <x v="1"/>
    <x v="0"/>
    <n v="1"/>
    <n v="160"/>
    <n v="1407.5"/>
    <n v="26"/>
    <n v="13"/>
    <x v="19"/>
    <x v="19"/>
  </r>
  <r>
    <x v="13"/>
    <d v="2003-07-01T00:00:00"/>
    <s v="45 - 69"/>
    <x v="4"/>
    <x v="1"/>
    <x v="1"/>
    <n v="2"/>
    <n v="30"/>
    <n v="1407.5"/>
    <n v="2"/>
    <n v="0"/>
    <x v="19"/>
    <x v="19"/>
  </r>
  <r>
    <x v="13"/>
    <d v="2003-07-01T00:00:00"/>
    <s v="45 - 69"/>
    <x v="4"/>
    <x v="1"/>
    <x v="2"/>
    <n v="3"/>
    <n v="5450"/>
    <n v="2815"/>
    <n v="1781"/>
    <n v="1028"/>
    <x v="19"/>
    <x v="19"/>
  </r>
  <r>
    <x v="13"/>
    <d v="2003-07-01T00:00:00"/>
    <s v="45 - 69"/>
    <x v="4"/>
    <x v="1"/>
    <x v="3"/>
    <n v="3"/>
    <n v="0"/>
    <n v="0"/>
    <n v="20"/>
    <n v="14"/>
    <x v="19"/>
    <x v="19"/>
  </r>
  <r>
    <x v="13"/>
    <d v="2003-07-01T00:00:00"/>
    <s v="45 - 69"/>
    <x v="0"/>
    <x v="0"/>
    <x v="0"/>
    <n v="1"/>
    <n v="0"/>
    <n v="0"/>
    <n v="8"/>
    <n v="7"/>
    <x v="20"/>
    <x v="20"/>
  </r>
  <r>
    <x v="13"/>
    <d v="2003-07-01T00:00:00"/>
    <s v="45 - 69"/>
    <x v="0"/>
    <x v="0"/>
    <x v="2"/>
    <n v="3"/>
    <n v="0"/>
    <n v="0"/>
    <n v="49"/>
    <n v="48"/>
    <x v="20"/>
    <x v="20"/>
  </r>
  <r>
    <x v="13"/>
    <d v="2003-07-01T00:00:00"/>
    <s v="45 - 69"/>
    <x v="0"/>
    <x v="0"/>
    <x v="3"/>
    <n v="3"/>
    <n v="0"/>
    <n v="0"/>
    <n v="2"/>
    <n v="2"/>
    <x v="20"/>
    <x v="20"/>
  </r>
  <r>
    <x v="13"/>
    <d v="2003-07-01T00:00:00"/>
    <s v="45 - 69"/>
    <x v="1"/>
    <x v="1"/>
    <x v="0"/>
    <n v="1"/>
    <n v="0"/>
    <n v="0"/>
    <n v="94"/>
    <n v="21"/>
    <x v="20"/>
    <x v="20"/>
  </r>
  <r>
    <x v="13"/>
    <d v="2003-07-01T00:00:00"/>
    <s v="45 - 69"/>
    <x v="1"/>
    <x v="1"/>
    <x v="1"/>
    <n v="2"/>
    <n v="0"/>
    <n v="0"/>
    <n v="55"/>
    <n v="9"/>
    <x v="20"/>
    <x v="20"/>
  </r>
  <r>
    <x v="13"/>
    <d v="2003-07-01T00:00:00"/>
    <s v="45 - 69"/>
    <x v="1"/>
    <x v="1"/>
    <x v="2"/>
    <n v="3"/>
    <n v="0"/>
    <n v="0"/>
    <n v="715"/>
    <n v="156"/>
    <x v="20"/>
    <x v="20"/>
  </r>
  <r>
    <x v="13"/>
    <d v="2003-07-01T00:00:00"/>
    <s v="45 - 69"/>
    <x v="1"/>
    <x v="1"/>
    <x v="3"/>
    <n v="3"/>
    <n v="0"/>
    <n v="0"/>
    <n v="6"/>
    <n v="3"/>
    <x v="20"/>
    <x v="20"/>
  </r>
  <r>
    <x v="13"/>
    <d v="2003-07-01T00:00:00"/>
    <s v="45 - 69"/>
    <x v="2"/>
    <x v="1"/>
    <x v="0"/>
    <n v="1"/>
    <n v="0"/>
    <n v="0"/>
    <n v="84"/>
    <n v="22"/>
    <x v="20"/>
    <x v="20"/>
  </r>
  <r>
    <x v="13"/>
    <d v="2003-07-01T00:00:00"/>
    <s v="45 - 69"/>
    <x v="2"/>
    <x v="1"/>
    <x v="1"/>
    <n v="2"/>
    <n v="0"/>
    <n v="0"/>
    <n v="34"/>
    <n v="5"/>
    <x v="20"/>
    <x v="20"/>
  </r>
  <r>
    <x v="13"/>
    <d v="2003-07-01T00:00:00"/>
    <s v="45 - 69"/>
    <x v="2"/>
    <x v="1"/>
    <x v="2"/>
    <n v="3"/>
    <n v="0"/>
    <n v="0"/>
    <n v="807"/>
    <n v="215"/>
    <x v="20"/>
    <x v="20"/>
  </r>
  <r>
    <x v="13"/>
    <d v="2003-07-01T00:00:00"/>
    <s v="45 - 69"/>
    <x v="2"/>
    <x v="1"/>
    <x v="3"/>
    <n v="3"/>
    <n v="0"/>
    <n v="0"/>
    <n v="3"/>
    <n v="0"/>
    <x v="20"/>
    <x v="20"/>
  </r>
  <r>
    <x v="13"/>
    <d v="2003-07-01T00:00:00"/>
    <s v="45 - 69"/>
    <x v="3"/>
    <x v="1"/>
    <x v="0"/>
    <n v="1"/>
    <n v="0"/>
    <n v="0"/>
    <n v="65"/>
    <n v="21"/>
    <x v="20"/>
    <x v="20"/>
  </r>
  <r>
    <x v="13"/>
    <d v="2003-07-01T00:00:00"/>
    <s v="45 - 69"/>
    <x v="3"/>
    <x v="1"/>
    <x v="1"/>
    <n v="2"/>
    <n v="0"/>
    <n v="0"/>
    <n v="21"/>
    <n v="5"/>
    <x v="20"/>
    <x v="20"/>
  </r>
  <r>
    <x v="13"/>
    <d v="2003-07-01T00:00:00"/>
    <s v="45 - 69"/>
    <x v="3"/>
    <x v="1"/>
    <x v="2"/>
    <n v="3"/>
    <n v="0"/>
    <n v="0"/>
    <n v="464"/>
    <n v="144"/>
    <x v="20"/>
    <x v="20"/>
  </r>
  <r>
    <x v="13"/>
    <d v="2003-07-01T00:00:00"/>
    <s v="45 - 69"/>
    <x v="3"/>
    <x v="1"/>
    <x v="3"/>
    <n v="3"/>
    <n v="0"/>
    <n v="0"/>
    <n v="11"/>
    <n v="4"/>
    <x v="20"/>
    <x v="20"/>
  </r>
  <r>
    <x v="13"/>
    <d v="2003-07-01T00:00:00"/>
    <s v="45 - 69"/>
    <x v="4"/>
    <x v="1"/>
    <x v="0"/>
    <n v="1"/>
    <n v="0"/>
    <n v="0"/>
    <n v="6"/>
    <n v="5"/>
    <x v="20"/>
    <x v="20"/>
  </r>
  <r>
    <x v="13"/>
    <d v="2003-07-01T00:00:00"/>
    <s v="45 - 69"/>
    <x v="4"/>
    <x v="1"/>
    <x v="1"/>
    <n v="2"/>
    <n v="0"/>
    <n v="0"/>
    <n v="1"/>
    <n v="0"/>
    <x v="20"/>
    <x v="20"/>
  </r>
  <r>
    <x v="13"/>
    <d v="2003-07-01T00:00:00"/>
    <s v="45 - 69"/>
    <x v="4"/>
    <x v="1"/>
    <x v="2"/>
    <n v="3"/>
    <n v="0"/>
    <n v="0"/>
    <n v="116"/>
    <n v="59"/>
    <x v="20"/>
    <x v="20"/>
  </r>
  <r>
    <x v="13"/>
    <d v="2003-07-01T00:00:00"/>
    <s v="45 - 69"/>
    <x v="4"/>
    <x v="1"/>
    <x v="3"/>
    <n v="3"/>
    <n v="0"/>
    <n v="0"/>
    <n v="4"/>
    <n v="2"/>
    <x v="20"/>
    <x v="20"/>
  </r>
  <r>
    <x v="14"/>
    <d v="2002-07-01T00:00:00"/>
    <s v="45 - 69"/>
    <x v="0"/>
    <x v="0"/>
    <x v="0"/>
    <n v="1"/>
    <n v="1370"/>
    <n v="1357.5"/>
    <n v="1"/>
    <n v="0"/>
    <x v="0"/>
    <x v="0"/>
  </r>
  <r>
    <x v="14"/>
    <d v="2002-07-01T00:00:00"/>
    <s v="45 - 69"/>
    <x v="1"/>
    <x v="1"/>
    <x v="0"/>
    <n v="1"/>
    <n v="1040"/>
    <n v="1212.5"/>
    <n v="539"/>
    <n v="177"/>
    <x v="0"/>
    <x v="0"/>
  </r>
  <r>
    <x v="14"/>
    <d v="2002-07-01T00:00:00"/>
    <s v="45 - 69"/>
    <x v="1"/>
    <x v="1"/>
    <x v="1"/>
    <n v="2"/>
    <n v="40"/>
    <n v="1212.5"/>
    <n v="26"/>
    <n v="8"/>
    <x v="0"/>
    <x v="0"/>
  </r>
  <r>
    <x v="14"/>
    <d v="2002-07-01T00:00:00"/>
    <s v="45 - 69"/>
    <x v="1"/>
    <x v="1"/>
    <x v="2"/>
    <n v="3"/>
    <n v="3780"/>
    <n v="2425"/>
    <n v="2483"/>
    <n v="640"/>
    <x v="0"/>
    <x v="0"/>
  </r>
  <r>
    <x v="14"/>
    <d v="2002-07-01T00:00:00"/>
    <s v="45 - 69"/>
    <x v="1"/>
    <x v="1"/>
    <x v="3"/>
    <n v="3"/>
    <n v="0"/>
    <n v="0"/>
    <n v="26"/>
    <n v="5"/>
    <x v="0"/>
    <x v="0"/>
  </r>
  <r>
    <x v="14"/>
    <d v="2002-07-01T00:00:00"/>
    <s v="45 - 69"/>
    <x v="2"/>
    <x v="1"/>
    <x v="0"/>
    <n v="1"/>
    <n v="840"/>
    <n v="1140"/>
    <n v="481"/>
    <n v="205"/>
    <x v="0"/>
    <x v="0"/>
  </r>
  <r>
    <x v="14"/>
    <d v="2002-07-01T00:00:00"/>
    <s v="45 - 69"/>
    <x v="2"/>
    <x v="1"/>
    <x v="1"/>
    <n v="2"/>
    <n v="30"/>
    <n v="1140"/>
    <n v="18"/>
    <n v="3"/>
    <x v="0"/>
    <x v="0"/>
  </r>
  <r>
    <x v="14"/>
    <d v="2002-07-01T00:00:00"/>
    <s v="45 - 69"/>
    <x v="2"/>
    <x v="1"/>
    <x v="2"/>
    <n v="3"/>
    <n v="3690"/>
    <n v="2280"/>
    <n v="2561"/>
    <n v="857"/>
    <x v="0"/>
    <x v="0"/>
  </r>
  <r>
    <x v="14"/>
    <d v="2002-07-01T00:00:00"/>
    <s v="45 - 69"/>
    <x v="2"/>
    <x v="1"/>
    <x v="3"/>
    <n v="3"/>
    <n v="0"/>
    <n v="0"/>
    <n v="22"/>
    <n v="5"/>
    <x v="0"/>
    <x v="0"/>
  </r>
  <r>
    <x v="14"/>
    <d v="2002-07-01T00:00:00"/>
    <s v="45 - 69"/>
    <x v="3"/>
    <x v="1"/>
    <x v="0"/>
    <n v="1"/>
    <n v="710"/>
    <n v="955"/>
    <n v="407"/>
    <n v="186"/>
    <x v="0"/>
    <x v="0"/>
  </r>
  <r>
    <x v="14"/>
    <d v="2002-07-01T00:00:00"/>
    <s v="45 - 69"/>
    <x v="3"/>
    <x v="1"/>
    <x v="1"/>
    <n v="2"/>
    <n v="30"/>
    <n v="955"/>
    <n v="22"/>
    <n v="5"/>
    <x v="0"/>
    <x v="0"/>
  </r>
  <r>
    <x v="14"/>
    <d v="2002-07-01T00:00:00"/>
    <s v="45 - 69"/>
    <x v="3"/>
    <x v="1"/>
    <x v="2"/>
    <n v="3"/>
    <n v="3080"/>
    <n v="1910"/>
    <n v="2144"/>
    <n v="695"/>
    <x v="0"/>
    <x v="0"/>
  </r>
  <r>
    <x v="14"/>
    <d v="2002-07-01T00:00:00"/>
    <s v="45 - 69"/>
    <x v="3"/>
    <x v="1"/>
    <x v="3"/>
    <n v="3"/>
    <n v="0"/>
    <n v="0"/>
    <n v="19"/>
    <n v="5"/>
    <x v="0"/>
    <x v="0"/>
  </r>
  <r>
    <x v="14"/>
    <d v="2002-07-01T00:00:00"/>
    <s v="45 - 69"/>
    <x v="4"/>
    <x v="1"/>
    <x v="0"/>
    <n v="1"/>
    <n v="610"/>
    <n v="767.5"/>
    <n v="3"/>
    <n v="1"/>
    <x v="0"/>
    <x v="0"/>
  </r>
  <r>
    <x v="14"/>
    <d v="2002-07-01T00:00:00"/>
    <s v="45 - 69"/>
    <x v="0"/>
    <x v="0"/>
    <x v="2"/>
    <n v="3"/>
    <n v="15170"/>
    <n v="8590"/>
    <n v="4"/>
    <n v="1"/>
    <x v="1"/>
    <x v="1"/>
  </r>
  <r>
    <x v="14"/>
    <d v="2002-07-01T00:00:00"/>
    <s v="45 - 69"/>
    <x v="1"/>
    <x v="1"/>
    <x v="0"/>
    <n v="1"/>
    <n v="880"/>
    <n v="3742.5"/>
    <n v="449"/>
    <n v="133"/>
    <x v="1"/>
    <x v="1"/>
  </r>
  <r>
    <x v="14"/>
    <d v="2002-07-01T00:00:00"/>
    <s v="45 - 69"/>
    <x v="1"/>
    <x v="1"/>
    <x v="1"/>
    <n v="2"/>
    <n v="690"/>
    <n v="3742.5"/>
    <n v="297"/>
    <n v="81"/>
    <x v="1"/>
    <x v="1"/>
  </r>
  <r>
    <x v="14"/>
    <d v="2002-07-01T00:00:00"/>
    <s v="45 - 69"/>
    <x v="1"/>
    <x v="1"/>
    <x v="2"/>
    <n v="3"/>
    <n v="13410"/>
    <n v="7485"/>
    <n v="7076"/>
    <n v="2087"/>
    <x v="1"/>
    <x v="1"/>
  </r>
  <r>
    <x v="14"/>
    <d v="2002-07-01T00:00:00"/>
    <s v="45 - 69"/>
    <x v="1"/>
    <x v="1"/>
    <x v="3"/>
    <n v="3"/>
    <n v="0"/>
    <n v="0"/>
    <n v="138"/>
    <n v="36"/>
    <x v="1"/>
    <x v="1"/>
  </r>
  <r>
    <x v="14"/>
    <d v="2002-07-01T00:00:00"/>
    <s v="45 - 69"/>
    <x v="2"/>
    <x v="1"/>
    <x v="0"/>
    <n v="1"/>
    <n v="610"/>
    <n v="3247.5"/>
    <n v="311"/>
    <n v="101"/>
    <x v="1"/>
    <x v="1"/>
  </r>
  <r>
    <x v="14"/>
    <d v="2002-07-01T00:00:00"/>
    <s v="45 - 69"/>
    <x v="2"/>
    <x v="1"/>
    <x v="1"/>
    <n v="2"/>
    <n v="490"/>
    <n v="3247.5"/>
    <n v="252"/>
    <n v="80"/>
    <x v="1"/>
    <x v="1"/>
  </r>
  <r>
    <x v="14"/>
    <d v="2002-07-01T00:00:00"/>
    <s v="45 - 69"/>
    <x v="2"/>
    <x v="1"/>
    <x v="2"/>
    <n v="3"/>
    <n v="11890"/>
    <n v="6495"/>
    <n v="6618"/>
    <n v="2031"/>
    <x v="1"/>
    <x v="1"/>
  </r>
  <r>
    <x v="14"/>
    <d v="2002-07-01T00:00:00"/>
    <s v="45 - 69"/>
    <x v="2"/>
    <x v="1"/>
    <x v="3"/>
    <n v="3"/>
    <n v="0"/>
    <n v="0"/>
    <n v="83"/>
    <n v="21"/>
    <x v="1"/>
    <x v="1"/>
  </r>
  <r>
    <x v="14"/>
    <d v="2002-07-01T00:00:00"/>
    <s v="45 - 69"/>
    <x v="3"/>
    <x v="1"/>
    <x v="0"/>
    <n v="1"/>
    <n v="420"/>
    <n v="2467.5"/>
    <n v="219"/>
    <n v="63"/>
    <x v="1"/>
    <x v="1"/>
  </r>
  <r>
    <x v="14"/>
    <d v="2002-07-01T00:00:00"/>
    <s v="45 - 69"/>
    <x v="3"/>
    <x v="1"/>
    <x v="1"/>
    <n v="2"/>
    <n v="370"/>
    <n v="2467.5"/>
    <n v="169"/>
    <n v="64"/>
    <x v="1"/>
    <x v="1"/>
  </r>
  <r>
    <x v="14"/>
    <d v="2002-07-01T00:00:00"/>
    <s v="45 - 69"/>
    <x v="3"/>
    <x v="1"/>
    <x v="2"/>
    <n v="3"/>
    <n v="9080"/>
    <n v="4935"/>
    <n v="5319"/>
    <n v="1488"/>
    <x v="1"/>
    <x v="1"/>
  </r>
  <r>
    <x v="14"/>
    <d v="2002-07-01T00:00:00"/>
    <s v="45 - 69"/>
    <x v="3"/>
    <x v="1"/>
    <x v="3"/>
    <n v="3"/>
    <n v="0"/>
    <n v="0"/>
    <n v="72"/>
    <n v="17"/>
    <x v="1"/>
    <x v="1"/>
  </r>
  <r>
    <x v="14"/>
    <d v="2002-07-01T00:00:00"/>
    <s v="45 - 69"/>
    <x v="4"/>
    <x v="1"/>
    <x v="0"/>
    <n v="1"/>
    <n v="300"/>
    <n v="1930"/>
    <n v="2"/>
    <n v="2"/>
    <x v="1"/>
    <x v="1"/>
  </r>
  <r>
    <x v="14"/>
    <d v="2002-07-01T00:00:00"/>
    <s v="45 - 69"/>
    <x v="4"/>
    <x v="1"/>
    <x v="2"/>
    <n v="3"/>
    <n v="7140"/>
    <n v="3860"/>
    <n v="11"/>
    <n v="3"/>
    <x v="1"/>
    <x v="1"/>
  </r>
  <r>
    <x v="14"/>
    <d v="2002-07-01T00:00:00"/>
    <s v="45 - 69"/>
    <x v="0"/>
    <x v="0"/>
    <x v="2"/>
    <n v="3"/>
    <n v="11760"/>
    <n v="7055"/>
    <n v="1"/>
    <n v="1"/>
    <x v="2"/>
    <x v="2"/>
  </r>
  <r>
    <x v="14"/>
    <d v="2002-07-01T00:00:00"/>
    <s v="45 - 69"/>
    <x v="0"/>
    <x v="0"/>
    <x v="3"/>
    <n v="3"/>
    <n v="0"/>
    <n v="0"/>
    <n v="1"/>
    <n v="0"/>
    <x v="2"/>
    <x v="2"/>
  </r>
  <r>
    <x v="14"/>
    <d v="2002-07-01T00:00:00"/>
    <s v="45 - 69"/>
    <x v="1"/>
    <x v="1"/>
    <x v="0"/>
    <n v="1"/>
    <n v="720"/>
    <n v="2982.5"/>
    <n v="304"/>
    <n v="81"/>
    <x v="2"/>
    <x v="2"/>
  </r>
  <r>
    <x v="14"/>
    <d v="2002-07-01T00:00:00"/>
    <s v="45 - 69"/>
    <x v="1"/>
    <x v="1"/>
    <x v="1"/>
    <n v="2"/>
    <n v="1060"/>
    <n v="2982.5"/>
    <n v="381"/>
    <n v="126"/>
    <x v="2"/>
    <x v="2"/>
  </r>
  <r>
    <x v="14"/>
    <d v="2002-07-01T00:00:00"/>
    <s v="45 - 69"/>
    <x v="1"/>
    <x v="1"/>
    <x v="2"/>
    <n v="3"/>
    <n v="10160"/>
    <n v="5965"/>
    <n v="4156"/>
    <n v="1256"/>
    <x v="2"/>
    <x v="2"/>
  </r>
  <r>
    <x v="14"/>
    <d v="2002-07-01T00:00:00"/>
    <s v="45 - 69"/>
    <x v="1"/>
    <x v="1"/>
    <x v="3"/>
    <n v="3"/>
    <n v="0"/>
    <n v="0"/>
    <n v="39"/>
    <n v="10"/>
    <x v="2"/>
    <x v="2"/>
  </r>
  <r>
    <x v="14"/>
    <d v="2002-07-01T00:00:00"/>
    <s v="45 - 69"/>
    <x v="2"/>
    <x v="1"/>
    <x v="0"/>
    <n v="1"/>
    <n v="540"/>
    <n v="2445"/>
    <n v="218"/>
    <n v="82"/>
    <x v="2"/>
    <x v="2"/>
  </r>
  <r>
    <x v="14"/>
    <d v="2002-07-01T00:00:00"/>
    <s v="45 - 69"/>
    <x v="2"/>
    <x v="1"/>
    <x v="1"/>
    <n v="2"/>
    <n v="800"/>
    <n v="2445"/>
    <n v="339"/>
    <n v="90"/>
    <x v="2"/>
    <x v="2"/>
  </r>
  <r>
    <x v="14"/>
    <d v="2002-07-01T00:00:00"/>
    <s v="45 - 69"/>
    <x v="2"/>
    <x v="1"/>
    <x v="2"/>
    <n v="3"/>
    <n v="8440"/>
    <n v="4890"/>
    <n v="3568"/>
    <n v="1089"/>
    <x v="2"/>
    <x v="2"/>
  </r>
  <r>
    <x v="14"/>
    <d v="2002-07-01T00:00:00"/>
    <s v="45 - 69"/>
    <x v="2"/>
    <x v="1"/>
    <x v="3"/>
    <n v="3"/>
    <n v="0"/>
    <n v="0"/>
    <n v="28"/>
    <n v="9"/>
    <x v="2"/>
    <x v="2"/>
  </r>
  <r>
    <x v="14"/>
    <d v="2002-07-01T00:00:00"/>
    <s v="45 - 69"/>
    <x v="3"/>
    <x v="1"/>
    <x v="0"/>
    <n v="1"/>
    <n v="410"/>
    <n v="1862.5"/>
    <n v="169"/>
    <n v="52"/>
    <x v="2"/>
    <x v="2"/>
  </r>
  <r>
    <x v="14"/>
    <d v="2002-07-01T00:00:00"/>
    <s v="45 - 69"/>
    <x v="3"/>
    <x v="1"/>
    <x v="1"/>
    <n v="2"/>
    <n v="710"/>
    <n v="1862.5"/>
    <n v="290"/>
    <n v="83"/>
    <x v="2"/>
    <x v="2"/>
  </r>
  <r>
    <x v="14"/>
    <d v="2002-07-01T00:00:00"/>
    <s v="45 - 69"/>
    <x v="3"/>
    <x v="1"/>
    <x v="2"/>
    <n v="3"/>
    <n v="6330"/>
    <n v="3725"/>
    <n v="2781"/>
    <n v="806"/>
    <x v="2"/>
    <x v="2"/>
  </r>
  <r>
    <x v="14"/>
    <d v="2002-07-01T00:00:00"/>
    <s v="45 - 69"/>
    <x v="3"/>
    <x v="1"/>
    <x v="3"/>
    <n v="3"/>
    <n v="0"/>
    <n v="0"/>
    <n v="40"/>
    <n v="15"/>
    <x v="2"/>
    <x v="2"/>
  </r>
  <r>
    <x v="14"/>
    <d v="2002-07-01T00:00:00"/>
    <s v="45 - 69"/>
    <x v="4"/>
    <x v="1"/>
    <x v="1"/>
    <n v="2"/>
    <n v="580"/>
    <n v="1377.5"/>
    <n v="1"/>
    <n v="1"/>
    <x v="2"/>
    <x v="2"/>
  </r>
  <r>
    <x v="14"/>
    <d v="2002-07-01T00:00:00"/>
    <s v="45 - 69"/>
    <x v="4"/>
    <x v="1"/>
    <x v="2"/>
    <n v="3"/>
    <n v="4640"/>
    <n v="2755"/>
    <n v="6"/>
    <n v="1"/>
    <x v="2"/>
    <x v="2"/>
  </r>
  <r>
    <x v="14"/>
    <d v="2002-07-01T00:00:00"/>
    <s v="45 - 69"/>
    <x v="0"/>
    <x v="0"/>
    <x v="0"/>
    <n v="1"/>
    <n v="1870"/>
    <n v="3475"/>
    <n v="2"/>
    <n v="0"/>
    <x v="3"/>
    <x v="3"/>
  </r>
  <r>
    <x v="14"/>
    <d v="2002-07-01T00:00:00"/>
    <s v="45 - 69"/>
    <x v="0"/>
    <x v="0"/>
    <x v="2"/>
    <n v="3"/>
    <n v="10000"/>
    <n v="6950"/>
    <n v="2"/>
    <n v="0"/>
    <x v="3"/>
    <x v="3"/>
  </r>
  <r>
    <x v="14"/>
    <d v="2002-07-01T00:00:00"/>
    <s v="45 - 69"/>
    <x v="1"/>
    <x v="1"/>
    <x v="0"/>
    <n v="1"/>
    <n v="1440"/>
    <n v="3050"/>
    <n v="783"/>
    <n v="178"/>
    <x v="3"/>
    <x v="3"/>
  </r>
  <r>
    <x v="14"/>
    <d v="2002-07-01T00:00:00"/>
    <s v="45 - 69"/>
    <x v="1"/>
    <x v="1"/>
    <x v="1"/>
    <n v="2"/>
    <n v="1690"/>
    <n v="3050"/>
    <n v="795"/>
    <n v="153"/>
    <x v="3"/>
    <x v="3"/>
  </r>
  <r>
    <x v="14"/>
    <d v="2002-07-01T00:00:00"/>
    <s v="45 - 69"/>
    <x v="1"/>
    <x v="1"/>
    <x v="2"/>
    <n v="3"/>
    <n v="9070"/>
    <n v="6100"/>
    <n v="4825"/>
    <n v="1136"/>
    <x v="3"/>
    <x v="3"/>
  </r>
  <r>
    <x v="14"/>
    <d v="2002-07-01T00:00:00"/>
    <s v="45 - 69"/>
    <x v="1"/>
    <x v="1"/>
    <x v="3"/>
    <n v="3"/>
    <n v="0"/>
    <n v="0"/>
    <n v="90"/>
    <n v="19"/>
    <x v="3"/>
    <x v="3"/>
  </r>
  <r>
    <x v="14"/>
    <d v="2002-07-01T00:00:00"/>
    <s v="45 - 69"/>
    <x v="2"/>
    <x v="1"/>
    <x v="0"/>
    <n v="1"/>
    <n v="1030"/>
    <n v="2612.5"/>
    <n v="559"/>
    <n v="151"/>
    <x v="3"/>
    <x v="3"/>
  </r>
  <r>
    <x v="14"/>
    <d v="2002-07-01T00:00:00"/>
    <s v="45 - 69"/>
    <x v="2"/>
    <x v="1"/>
    <x v="1"/>
    <n v="2"/>
    <n v="1350"/>
    <n v="2612.5"/>
    <n v="647"/>
    <n v="154"/>
    <x v="3"/>
    <x v="3"/>
  </r>
  <r>
    <x v="14"/>
    <d v="2002-07-01T00:00:00"/>
    <s v="45 - 69"/>
    <x v="2"/>
    <x v="1"/>
    <x v="2"/>
    <n v="3"/>
    <n v="8070"/>
    <n v="5225"/>
    <n v="4529"/>
    <n v="1209"/>
    <x v="3"/>
    <x v="3"/>
  </r>
  <r>
    <x v="14"/>
    <d v="2002-07-01T00:00:00"/>
    <s v="45 - 69"/>
    <x v="2"/>
    <x v="1"/>
    <x v="3"/>
    <n v="3"/>
    <n v="0"/>
    <n v="0"/>
    <n v="58"/>
    <n v="10"/>
    <x v="3"/>
    <x v="3"/>
  </r>
  <r>
    <x v="14"/>
    <d v="2002-07-01T00:00:00"/>
    <s v="45 - 69"/>
    <x v="3"/>
    <x v="1"/>
    <x v="0"/>
    <n v="1"/>
    <n v="750"/>
    <n v="1985"/>
    <n v="405"/>
    <n v="97"/>
    <x v="3"/>
    <x v="3"/>
  </r>
  <r>
    <x v="14"/>
    <d v="2002-07-01T00:00:00"/>
    <s v="45 - 69"/>
    <x v="3"/>
    <x v="1"/>
    <x v="1"/>
    <n v="2"/>
    <n v="940"/>
    <n v="1985"/>
    <n v="455"/>
    <n v="104"/>
    <x v="3"/>
    <x v="3"/>
  </r>
  <r>
    <x v="14"/>
    <d v="2002-07-01T00:00:00"/>
    <s v="45 - 69"/>
    <x v="3"/>
    <x v="1"/>
    <x v="2"/>
    <n v="3"/>
    <n v="6240"/>
    <n v="3970"/>
    <n v="3483"/>
    <n v="871"/>
    <x v="3"/>
    <x v="3"/>
  </r>
  <r>
    <x v="14"/>
    <d v="2002-07-01T00:00:00"/>
    <s v="45 - 69"/>
    <x v="3"/>
    <x v="1"/>
    <x v="3"/>
    <n v="3"/>
    <n v="0"/>
    <n v="0"/>
    <n v="59"/>
    <n v="11"/>
    <x v="3"/>
    <x v="3"/>
  </r>
  <r>
    <x v="14"/>
    <d v="2002-07-01T00:00:00"/>
    <s v="45 - 69"/>
    <x v="4"/>
    <x v="1"/>
    <x v="0"/>
    <n v="1"/>
    <n v="500"/>
    <n v="1470"/>
    <n v="1"/>
    <n v="1"/>
    <x v="3"/>
    <x v="3"/>
  </r>
  <r>
    <x v="14"/>
    <d v="2002-07-01T00:00:00"/>
    <s v="45 - 69"/>
    <x v="4"/>
    <x v="1"/>
    <x v="1"/>
    <n v="2"/>
    <n v="720"/>
    <n v="1470"/>
    <n v="4"/>
    <n v="1"/>
    <x v="3"/>
    <x v="3"/>
  </r>
  <r>
    <x v="14"/>
    <d v="2002-07-01T00:00:00"/>
    <s v="45 - 69"/>
    <x v="4"/>
    <x v="1"/>
    <x v="2"/>
    <n v="3"/>
    <n v="4660"/>
    <n v="2940"/>
    <n v="1"/>
    <n v="0"/>
    <x v="3"/>
    <x v="3"/>
  </r>
  <r>
    <x v="14"/>
    <d v="2002-07-01T00:00:00"/>
    <s v="45 - 69"/>
    <x v="0"/>
    <x v="0"/>
    <x v="0"/>
    <n v="1"/>
    <n v="1930"/>
    <n v="2937.5"/>
    <n v="2"/>
    <n v="1"/>
    <x v="4"/>
    <x v="4"/>
  </r>
  <r>
    <x v="14"/>
    <d v="2002-07-01T00:00:00"/>
    <s v="45 - 69"/>
    <x v="1"/>
    <x v="1"/>
    <x v="0"/>
    <n v="1"/>
    <n v="1450"/>
    <n v="2565"/>
    <n v="578"/>
    <n v="191"/>
    <x v="4"/>
    <x v="4"/>
  </r>
  <r>
    <x v="14"/>
    <d v="2002-07-01T00:00:00"/>
    <s v="45 - 69"/>
    <x v="1"/>
    <x v="1"/>
    <x v="1"/>
    <n v="2"/>
    <n v="150"/>
    <n v="2565"/>
    <n v="65"/>
    <n v="10"/>
    <x v="4"/>
    <x v="4"/>
  </r>
  <r>
    <x v="14"/>
    <d v="2002-07-01T00:00:00"/>
    <s v="45 - 69"/>
    <x v="1"/>
    <x v="1"/>
    <x v="2"/>
    <n v="3"/>
    <n v="8660"/>
    <n v="5130"/>
    <n v="5595"/>
    <n v="1463"/>
    <x v="4"/>
    <x v="4"/>
  </r>
  <r>
    <x v="14"/>
    <d v="2002-07-01T00:00:00"/>
    <s v="45 - 69"/>
    <x v="1"/>
    <x v="1"/>
    <x v="3"/>
    <n v="3"/>
    <n v="0"/>
    <n v="0"/>
    <n v="10"/>
    <n v="2"/>
    <x v="4"/>
    <x v="4"/>
  </r>
  <r>
    <x v="14"/>
    <d v="2002-07-01T00:00:00"/>
    <s v="45 - 69"/>
    <x v="2"/>
    <x v="1"/>
    <x v="0"/>
    <n v="1"/>
    <n v="1080"/>
    <n v="2257.5"/>
    <n v="499"/>
    <n v="183"/>
    <x v="4"/>
    <x v="4"/>
  </r>
  <r>
    <x v="14"/>
    <d v="2002-07-01T00:00:00"/>
    <s v="45 - 69"/>
    <x v="2"/>
    <x v="1"/>
    <x v="1"/>
    <n v="2"/>
    <n v="120"/>
    <n v="2257.5"/>
    <n v="65"/>
    <n v="12"/>
    <x v="4"/>
    <x v="4"/>
  </r>
  <r>
    <x v="14"/>
    <d v="2002-07-01T00:00:00"/>
    <s v="45 - 69"/>
    <x v="2"/>
    <x v="1"/>
    <x v="2"/>
    <n v="3"/>
    <n v="7820"/>
    <n v="4515"/>
    <n v="5307"/>
    <n v="1473"/>
    <x v="4"/>
    <x v="4"/>
  </r>
  <r>
    <x v="14"/>
    <d v="2002-07-01T00:00:00"/>
    <s v="45 - 69"/>
    <x v="2"/>
    <x v="1"/>
    <x v="3"/>
    <n v="3"/>
    <n v="0"/>
    <n v="0"/>
    <n v="12"/>
    <n v="2"/>
    <x v="4"/>
    <x v="4"/>
  </r>
  <r>
    <x v="14"/>
    <d v="2002-07-01T00:00:00"/>
    <s v="45 - 69"/>
    <x v="3"/>
    <x v="1"/>
    <x v="0"/>
    <n v="1"/>
    <n v="810"/>
    <n v="1835"/>
    <n v="389"/>
    <n v="129"/>
    <x v="4"/>
    <x v="4"/>
  </r>
  <r>
    <x v="14"/>
    <d v="2002-07-01T00:00:00"/>
    <s v="45 - 69"/>
    <x v="3"/>
    <x v="1"/>
    <x v="1"/>
    <n v="2"/>
    <n v="90"/>
    <n v="1835"/>
    <n v="56"/>
    <n v="10"/>
    <x v="4"/>
    <x v="4"/>
  </r>
  <r>
    <x v="14"/>
    <d v="2002-07-01T00:00:00"/>
    <s v="45 - 69"/>
    <x v="3"/>
    <x v="1"/>
    <x v="2"/>
    <n v="3"/>
    <n v="6440"/>
    <n v="3670"/>
    <n v="4764"/>
    <n v="1339"/>
    <x v="4"/>
    <x v="4"/>
  </r>
  <r>
    <x v="14"/>
    <d v="2002-07-01T00:00:00"/>
    <s v="45 - 69"/>
    <x v="3"/>
    <x v="1"/>
    <x v="3"/>
    <n v="3"/>
    <n v="0"/>
    <n v="0"/>
    <n v="15"/>
    <n v="6"/>
    <x v="4"/>
    <x v="4"/>
  </r>
  <r>
    <x v="14"/>
    <d v="2002-07-01T00:00:00"/>
    <s v="45 - 69"/>
    <x v="4"/>
    <x v="1"/>
    <x v="2"/>
    <n v="3"/>
    <n v="5270"/>
    <n v="2955"/>
    <n v="7"/>
    <n v="3"/>
    <x v="4"/>
    <x v="4"/>
  </r>
  <r>
    <x v="14"/>
    <d v="2002-07-01T00:00:00"/>
    <s v="45 - 69"/>
    <x v="1"/>
    <x v="1"/>
    <x v="0"/>
    <n v="1"/>
    <n v="750"/>
    <n v="782.5"/>
    <n v="282"/>
    <n v="81"/>
    <x v="5"/>
    <x v="5"/>
  </r>
  <r>
    <x v="14"/>
    <d v="2002-07-01T00:00:00"/>
    <s v="45 - 69"/>
    <x v="1"/>
    <x v="1"/>
    <x v="1"/>
    <n v="2"/>
    <n v="50"/>
    <n v="782.5"/>
    <n v="15"/>
    <n v="6"/>
    <x v="5"/>
    <x v="5"/>
  </r>
  <r>
    <x v="14"/>
    <d v="2002-07-01T00:00:00"/>
    <s v="45 - 69"/>
    <x v="1"/>
    <x v="1"/>
    <x v="2"/>
    <n v="3"/>
    <n v="2330"/>
    <n v="1565"/>
    <n v="1383"/>
    <n v="395"/>
    <x v="5"/>
    <x v="5"/>
  </r>
  <r>
    <x v="14"/>
    <d v="2002-07-01T00:00:00"/>
    <s v="45 - 69"/>
    <x v="1"/>
    <x v="1"/>
    <x v="3"/>
    <n v="3"/>
    <n v="0"/>
    <n v="0"/>
    <n v="2"/>
    <n v="1"/>
    <x v="5"/>
    <x v="5"/>
  </r>
  <r>
    <x v="14"/>
    <d v="2002-07-01T00:00:00"/>
    <s v="45 - 69"/>
    <x v="2"/>
    <x v="1"/>
    <x v="0"/>
    <n v="1"/>
    <n v="500"/>
    <n v="657.5"/>
    <n v="197"/>
    <n v="75"/>
    <x v="5"/>
    <x v="5"/>
  </r>
  <r>
    <x v="14"/>
    <d v="2002-07-01T00:00:00"/>
    <s v="45 - 69"/>
    <x v="2"/>
    <x v="1"/>
    <x v="1"/>
    <n v="2"/>
    <n v="20"/>
    <n v="657.5"/>
    <n v="5"/>
    <n v="2"/>
    <x v="5"/>
    <x v="5"/>
  </r>
  <r>
    <x v="14"/>
    <d v="2002-07-01T00:00:00"/>
    <s v="45 - 69"/>
    <x v="2"/>
    <x v="1"/>
    <x v="2"/>
    <n v="3"/>
    <n v="2110"/>
    <n v="1315"/>
    <n v="1339"/>
    <n v="482"/>
    <x v="5"/>
    <x v="5"/>
  </r>
  <r>
    <x v="14"/>
    <d v="2002-07-01T00:00:00"/>
    <s v="45 - 69"/>
    <x v="2"/>
    <x v="1"/>
    <x v="3"/>
    <n v="3"/>
    <n v="0"/>
    <n v="0"/>
    <n v="1"/>
    <n v="0"/>
    <x v="5"/>
    <x v="5"/>
  </r>
  <r>
    <x v="14"/>
    <d v="2002-07-01T00:00:00"/>
    <s v="45 - 69"/>
    <x v="3"/>
    <x v="1"/>
    <x v="0"/>
    <n v="1"/>
    <n v="430"/>
    <n v="557.5"/>
    <n v="192"/>
    <n v="59"/>
    <x v="5"/>
    <x v="5"/>
  </r>
  <r>
    <x v="14"/>
    <d v="2002-07-01T00:00:00"/>
    <s v="45 - 69"/>
    <x v="3"/>
    <x v="1"/>
    <x v="1"/>
    <n v="2"/>
    <n v="20"/>
    <n v="557.5"/>
    <n v="8"/>
    <n v="2"/>
    <x v="5"/>
    <x v="5"/>
  </r>
  <r>
    <x v="14"/>
    <d v="2002-07-01T00:00:00"/>
    <s v="45 - 69"/>
    <x v="3"/>
    <x v="1"/>
    <x v="2"/>
    <n v="3"/>
    <n v="1780"/>
    <n v="1115"/>
    <n v="1198"/>
    <n v="393"/>
    <x v="5"/>
    <x v="5"/>
  </r>
  <r>
    <x v="14"/>
    <d v="2002-07-01T00:00:00"/>
    <s v="45 - 69"/>
    <x v="3"/>
    <x v="1"/>
    <x v="3"/>
    <n v="3"/>
    <n v="0"/>
    <n v="0"/>
    <n v="4"/>
    <n v="2"/>
    <x v="5"/>
    <x v="5"/>
  </r>
  <r>
    <x v="14"/>
    <d v="2002-07-01T00:00:00"/>
    <s v="45 - 69"/>
    <x v="4"/>
    <x v="1"/>
    <x v="2"/>
    <n v="3"/>
    <n v="1370"/>
    <n v="855"/>
    <n v="1"/>
    <n v="0"/>
    <x v="5"/>
    <x v="5"/>
  </r>
  <r>
    <x v="14"/>
    <d v="2002-07-01T00:00:00"/>
    <s v="45 - 69"/>
    <x v="1"/>
    <x v="1"/>
    <x v="0"/>
    <n v="1"/>
    <n v="1020"/>
    <n v="1482.5"/>
    <n v="390"/>
    <n v="70"/>
    <x v="6"/>
    <x v="6"/>
  </r>
  <r>
    <x v="14"/>
    <d v="2002-07-01T00:00:00"/>
    <s v="45 - 69"/>
    <x v="1"/>
    <x v="1"/>
    <x v="1"/>
    <n v="2"/>
    <n v="50"/>
    <n v="1482.5"/>
    <n v="26"/>
    <n v="6"/>
    <x v="6"/>
    <x v="6"/>
  </r>
  <r>
    <x v="14"/>
    <d v="2002-07-01T00:00:00"/>
    <s v="45 - 69"/>
    <x v="1"/>
    <x v="1"/>
    <x v="2"/>
    <n v="3"/>
    <n v="4860"/>
    <n v="2965"/>
    <n v="3132"/>
    <n v="740"/>
    <x v="6"/>
    <x v="6"/>
  </r>
  <r>
    <x v="14"/>
    <d v="2002-07-01T00:00:00"/>
    <s v="45 - 69"/>
    <x v="1"/>
    <x v="1"/>
    <x v="3"/>
    <n v="3"/>
    <n v="0"/>
    <n v="0"/>
    <n v="2"/>
    <n v="0"/>
    <x v="6"/>
    <x v="6"/>
  </r>
  <r>
    <x v="14"/>
    <d v="2002-07-01T00:00:00"/>
    <s v="45 - 69"/>
    <x v="2"/>
    <x v="1"/>
    <x v="0"/>
    <n v="1"/>
    <n v="770"/>
    <n v="1392.5"/>
    <n v="320"/>
    <n v="60"/>
    <x v="6"/>
    <x v="6"/>
  </r>
  <r>
    <x v="14"/>
    <d v="2002-07-01T00:00:00"/>
    <s v="45 - 69"/>
    <x v="2"/>
    <x v="1"/>
    <x v="1"/>
    <n v="2"/>
    <n v="40"/>
    <n v="1392.5"/>
    <n v="26"/>
    <n v="8"/>
    <x v="6"/>
    <x v="6"/>
  </r>
  <r>
    <x v="14"/>
    <d v="2002-07-01T00:00:00"/>
    <s v="45 - 69"/>
    <x v="2"/>
    <x v="1"/>
    <x v="2"/>
    <n v="3"/>
    <n v="4770"/>
    <n v="2785"/>
    <n v="2954"/>
    <n v="761"/>
    <x v="6"/>
    <x v="6"/>
  </r>
  <r>
    <x v="14"/>
    <d v="2002-07-01T00:00:00"/>
    <s v="45 - 69"/>
    <x v="2"/>
    <x v="1"/>
    <x v="3"/>
    <n v="3"/>
    <n v="0"/>
    <n v="0"/>
    <n v="1"/>
    <n v="1"/>
    <x v="6"/>
    <x v="6"/>
  </r>
  <r>
    <x v="14"/>
    <d v="2002-07-01T00:00:00"/>
    <s v="45 - 69"/>
    <x v="3"/>
    <x v="1"/>
    <x v="0"/>
    <n v="1"/>
    <n v="660"/>
    <n v="1232.5"/>
    <n v="293"/>
    <n v="49"/>
    <x v="6"/>
    <x v="6"/>
  </r>
  <r>
    <x v="14"/>
    <d v="2002-07-01T00:00:00"/>
    <s v="45 - 69"/>
    <x v="3"/>
    <x v="1"/>
    <x v="1"/>
    <n v="2"/>
    <n v="20"/>
    <n v="1232.5"/>
    <n v="13"/>
    <n v="4"/>
    <x v="6"/>
    <x v="6"/>
  </r>
  <r>
    <x v="14"/>
    <d v="2002-07-01T00:00:00"/>
    <s v="45 - 69"/>
    <x v="3"/>
    <x v="1"/>
    <x v="2"/>
    <n v="3"/>
    <n v="4250"/>
    <n v="2465"/>
    <n v="3064"/>
    <n v="813"/>
    <x v="6"/>
    <x v="6"/>
  </r>
  <r>
    <x v="14"/>
    <d v="2002-07-01T00:00:00"/>
    <s v="45 - 69"/>
    <x v="3"/>
    <x v="1"/>
    <x v="3"/>
    <n v="3"/>
    <n v="0"/>
    <n v="0"/>
    <n v="7"/>
    <n v="2"/>
    <x v="6"/>
    <x v="6"/>
  </r>
  <r>
    <x v="14"/>
    <d v="2002-07-01T00:00:00"/>
    <s v="45 - 69"/>
    <x v="4"/>
    <x v="1"/>
    <x v="0"/>
    <n v="1"/>
    <n v="490"/>
    <n v="1050"/>
    <n v="1"/>
    <n v="0"/>
    <x v="6"/>
    <x v="6"/>
  </r>
  <r>
    <x v="14"/>
    <d v="2002-07-01T00:00:00"/>
    <s v="45 - 69"/>
    <x v="4"/>
    <x v="1"/>
    <x v="2"/>
    <n v="3"/>
    <n v="3690"/>
    <n v="2100"/>
    <n v="2"/>
    <n v="0"/>
    <x v="6"/>
    <x v="6"/>
  </r>
  <r>
    <x v="14"/>
    <d v="2002-07-01T00:00:00"/>
    <s v="45 - 69"/>
    <x v="1"/>
    <x v="1"/>
    <x v="0"/>
    <n v="1"/>
    <n v="510"/>
    <n v="340"/>
    <n v="187"/>
    <n v="99"/>
    <x v="7"/>
    <x v="7"/>
  </r>
  <r>
    <x v="14"/>
    <d v="2002-07-01T00:00:00"/>
    <s v="45 - 69"/>
    <x v="1"/>
    <x v="1"/>
    <x v="1"/>
    <n v="2"/>
    <n v="10"/>
    <n v="340"/>
    <n v="5"/>
    <n v="1"/>
    <x v="7"/>
    <x v="7"/>
  </r>
  <r>
    <x v="14"/>
    <d v="2002-07-01T00:00:00"/>
    <s v="45 - 69"/>
    <x v="1"/>
    <x v="1"/>
    <x v="2"/>
    <n v="3"/>
    <n v="840"/>
    <n v="680"/>
    <n v="460"/>
    <n v="242"/>
    <x v="7"/>
    <x v="7"/>
  </r>
  <r>
    <x v="14"/>
    <d v="2002-07-01T00:00:00"/>
    <s v="45 - 69"/>
    <x v="1"/>
    <x v="1"/>
    <x v="3"/>
    <n v="3"/>
    <n v="0"/>
    <n v="0"/>
    <n v="1"/>
    <n v="0"/>
    <x v="7"/>
    <x v="7"/>
  </r>
  <r>
    <x v="14"/>
    <d v="2002-07-01T00:00:00"/>
    <s v="45 - 69"/>
    <x v="2"/>
    <x v="1"/>
    <x v="0"/>
    <n v="1"/>
    <n v="390"/>
    <n v="280"/>
    <n v="177"/>
    <n v="107"/>
    <x v="7"/>
    <x v="7"/>
  </r>
  <r>
    <x v="14"/>
    <d v="2002-07-01T00:00:00"/>
    <s v="45 - 69"/>
    <x v="2"/>
    <x v="1"/>
    <x v="1"/>
    <n v="2"/>
    <n v="10"/>
    <n v="280"/>
    <n v="3"/>
    <n v="3"/>
    <x v="7"/>
    <x v="7"/>
  </r>
  <r>
    <x v="14"/>
    <d v="2002-07-01T00:00:00"/>
    <s v="45 - 69"/>
    <x v="2"/>
    <x v="1"/>
    <x v="2"/>
    <n v="3"/>
    <n v="720"/>
    <n v="560"/>
    <n v="408"/>
    <n v="192"/>
    <x v="7"/>
    <x v="7"/>
  </r>
  <r>
    <x v="14"/>
    <d v="2002-07-01T00:00:00"/>
    <s v="45 - 69"/>
    <x v="3"/>
    <x v="1"/>
    <x v="0"/>
    <n v="1"/>
    <n v="280"/>
    <n v="235"/>
    <n v="115"/>
    <n v="73"/>
    <x v="7"/>
    <x v="7"/>
  </r>
  <r>
    <x v="14"/>
    <d v="2002-07-01T00:00:00"/>
    <s v="45 - 69"/>
    <x v="3"/>
    <x v="1"/>
    <x v="1"/>
    <n v="2"/>
    <n v="10"/>
    <n v="235"/>
    <n v="4"/>
    <n v="4"/>
    <x v="7"/>
    <x v="7"/>
  </r>
  <r>
    <x v="14"/>
    <d v="2002-07-01T00:00:00"/>
    <s v="45 - 69"/>
    <x v="3"/>
    <x v="1"/>
    <x v="2"/>
    <n v="3"/>
    <n v="640"/>
    <n v="470"/>
    <n v="359"/>
    <n v="175"/>
    <x v="7"/>
    <x v="7"/>
  </r>
  <r>
    <x v="14"/>
    <d v="2002-07-01T00:00:00"/>
    <s v="45 - 69"/>
    <x v="3"/>
    <x v="1"/>
    <x v="3"/>
    <n v="3"/>
    <n v="0"/>
    <n v="0"/>
    <n v="3"/>
    <n v="2"/>
    <x v="7"/>
    <x v="7"/>
  </r>
  <r>
    <x v="14"/>
    <d v="2002-07-01T00:00:00"/>
    <s v="45 - 69"/>
    <x v="4"/>
    <x v="1"/>
    <x v="2"/>
    <n v="3"/>
    <n v="520"/>
    <n v="395"/>
    <n v="1"/>
    <n v="1"/>
    <x v="7"/>
    <x v="7"/>
  </r>
  <r>
    <x v="14"/>
    <d v="2002-07-01T00:00:00"/>
    <s v="45 - 69"/>
    <x v="1"/>
    <x v="1"/>
    <x v="0"/>
    <n v="1"/>
    <n v="820"/>
    <n v="1247.5"/>
    <n v="298"/>
    <n v="75"/>
    <x v="8"/>
    <x v="8"/>
  </r>
  <r>
    <x v="14"/>
    <d v="2002-07-01T00:00:00"/>
    <s v="45 - 69"/>
    <x v="1"/>
    <x v="1"/>
    <x v="1"/>
    <n v="2"/>
    <n v="70"/>
    <n v="1247.5"/>
    <n v="21"/>
    <n v="6"/>
    <x v="8"/>
    <x v="8"/>
  </r>
  <r>
    <x v="14"/>
    <d v="2002-07-01T00:00:00"/>
    <s v="45 - 69"/>
    <x v="1"/>
    <x v="1"/>
    <x v="2"/>
    <n v="3"/>
    <n v="4110"/>
    <n v="2495"/>
    <n v="2518"/>
    <n v="777"/>
    <x v="8"/>
    <x v="8"/>
  </r>
  <r>
    <x v="14"/>
    <d v="2002-07-01T00:00:00"/>
    <s v="45 - 69"/>
    <x v="1"/>
    <x v="1"/>
    <x v="3"/>
    <n v="3"/>
    <n v="0"/>
    <n v="0"/>
    <n v="16"/>
    <n v="4"/>
    <x v="8"/>
    <x v="8"/>
  </r>
  <r>
    <x v="14"/>
    <d v="2002-07-01T00:00:00"/>
    <s v="45 - 69"/>
    <x v="2"/>
    <x v="1"/>
    <x v="0"/>
    <n v="1"/>
    <n v="570"/>
    <n v="1080"/>
    <n v="191"/>
    <n v="67"/>
    <x v="8"/>
    <x v="8"/>
  </r>
  <r>
    <x v="14"/>
    <d v="2002-07-01T00:00:00"/>
    <s v="45 - 69"/>
    <x v="2"/>
    <x v="1"/>
    <x v="1"/>
    <n v="2"/>
    <n v="60"/>
    <n v="1080"/>
    <n v="25"/>
    <n v="7"/>
    <x v="8"/>
    <x v="8"/>
  </r>
  <r>
    <x v="14"/>
    <d v="2002-07-01T00:00:00"/>
    <s v="45 - 69"/>
    <x v="2"/>
    <x v="1"/>
    <x v="2"/>
    <n v="3"/>
    <n v="3690"/>
    <n v="2160"/>
    <n v="2302"/>
    <n v="758"/>
    <x v="8"/>
    <x v="8"/>
  </r>
  <r>
    <x v="14"/>
    <d v="2002-07-01T00:00:00"/>
    <s v="45 - 69"/>
    <x v="2"/>
    <x v="1"/>
    <x v="3"/>
    <n v="3"/>
    <n v="0"/>
    <n v="0"/>
    <n v="11"/>
    <n v="2"/>
    <x v="8"/>
    <x v="8"/>
  </r>
  <r>
    <x v="14"/>
    <d v="2002-07-01T00:00:00"/>
    <s v="45 - 69"/>
    <x v="3"/>
    <x v="1"/>
    <x v="0"/>
    <n v="1"/>
    <n v="440"/>
    <n v="875"/>
    <n v="165"/>
    <n v="43"/>
    <x v="8"/>
    <x v="8"/>
  </r>
  <r>
    <x v="14"/>
    <d v="2002-07-01T00:00:00"/>
    <s v="45 - 69"/>
    <x v="3"/>
    <x v="1"/>
    <x v="1"/>
    <n v="2"/>
    <n v="40"/>
    <n v="875"/>
    <n v="8"/>
    <n v="1"/>
    <x v="8"/>
    <x v="8"/>
  </r>
  <r>
    <x v="14"/>
    <d v="2002-07-01T00:00:00"/>
    <s v="45 - 69"/>
    <x v="3"/>
    <x v="1"/>
    <x v="2"/>
    <n v="3"/>
    <n v="3020"/>
    <n v="1750"/>
    <n v="1850"/>
    <n v="586"/>
    <x v="8"/>
    <x v="8"/>
  </r>
  <r>
    <x v="14"/>
    <d v="2002-07-01T00:00:00"/>
    <s v="45 - 69"/>
    <x v="3"/>
    <x v="1"/>
    <x v="3"/>
    <n v="3"/>
    <n v="0"/>
    <n v="0"/>
    <n v="11"/>
    <n v="3"/>
    <x v="8"/>
    <x v="8"/>
  </r>
  <r>
    <x v="14"/>
    <d v="2002-07-01T00:00:00"/>
    <s v="45 - 69"/>
    <x v="4"/>
    <x v="1"/>
    <x v="0"/>
    <n v="1"/>
    <n v="340"/>
    <n v="705"/>
    <n v="1"/>
    <n v="0"/>
    <x v="8"/>
    <x v="8"/>
  </r>
  <r>
    <x v="14"/>
    <d v="2002-07-01T00:00:00"/>
    <s v="45 - 69"/>
    <x v="4"/>
    <x v="1"/>
    <x v="2"/>
    <n v="3"/>
    <n v="2430"/>
    <n v="1410"/>
    <n v="4"/>
    <n v="0"/>
    <x v="8"/>
    <x v="8"/>
  </r>
  <r>
    <x v="14"/>
    <d v="2002-07-01T00:00:00"/>
    <s v="45 - 69"/>
    <x v="0"/>
    <x v="0"/>
    <x v="0"/>
    <n v="1"/>
    <n v="410"/>
    <n v="962.5"/>
    <n v="2"/>
    <n v="0"/>
    <x v="9"/>
    <x v="9"/>
  </r>
  <r>
    <x v="14"/>
    <d v="2002-07-01T00:00:00"/>
    <s v="45 - 69"/>
    <x v="1"/>
    <x v="1"/>
    <x v="0"/>
    <n v="1"/>
    <n v="310"/>
    <n v="832.5"/>
    <n v="123"/>
    <n v="29"/>
    <x v="9"/>
    <x v="9"/>
  </r>
  <r>
    <x v="14"/>
    <d v="2002-07-01T00:00:00"/>
    <s v="45 - 69"/>
    <x v="1"/>
    <x v="1"/>
    <x v="1"/>
    <n v="2"/>
    <n v="20"/>
    <n v="832.5"/>
    <n v="7"/>
    <n v="2"/>
    <x v="9"/>
    <x v="9"/>
  </r>
  <r>
    <x v="14"/>
    <d v="2002-07-01T00:00:00"/>
    <s v="45 - 69"/>
    <x v="1"/>
    <x v="1"/>
    <x v="2"/>
    <n v="3"/>
    <n v="2995"/>
    <n v="1665"/>
    <n v="1994"/>
    <n v="421"/>
    <x v="9"/>
    <x v="9"/>
  </r>
  <r>
    <x v="14"/>
    <d v="2002-07-01T00:00:00"/>
    <s v="45 - 69"/>
    <x v="1"/>
    <x v="1"/>
    <x v="3"/>
    <n v="3"/>
    <n v="0"/>
    <n v="0"/>
    <n v="3"/>
    <n v="0"/>
    <x v="9"/>
    <x v="9"/>
  </r>
  <r>
    <x v="14"/>
    <d v="2002-07-01T00:00:00"/>
    <s v="45 - 69"/>
    <x v="2"/>
    <x v="1"/>
    <x v="0"/>
    <n v="1"/>
    <n v="240"/>
    <n v="737.5"/>
    <n v="123"/>
    <n v="20"/>
    <x v="9"/>
    <x v="9"/>
  </r>
  <r>
    <x v="14"/>
    <d v="2002-07-01T00:00:00"/>
    <s v="45 - 69"/>
    <x v="2"/>
    <x v="1"/>
    <x v="1"/>
    <n v="2"/>
    <n v="5"/>
    <n v="737.5"/>
    <n v="2"/>
    <n v="0"/>
    <x v="9"/>
    <x v="9"/>
  </r>
  <r>
    <x v="14"/>
    <d v="2002-07-01T00:00:00"/>
    <s v="45 - 69"/>
    <x v="2"/>
    <x v="1"/>
    <x v="2"/>
    <n v="3"/>
    <n v="2705"/>
    <n v="1475"/>
    <n v="1840"/>
    <n v="423"/>
    <x v="9"/>
    <x v="9"/>
  </r>
  <r>
    <x v="14"/>
    <d v="2002-07-01T00:00:00"/>
    <s v="45 - 69"/>
    <x v="2"/>
    <x v="1"/>
    <x v="3"/>
    <n v="3"/>
    <n v="0"/>
    <n v="0"/>
    <n v="1"/>
    <n v="0"/>
    <x v="9"/>
    <x v="9"/>
  </r>
  <r>
    <x v="14"/>
    <d v="2002-07-01T00:00:00"/>
    <s v="45 - 69"/>
    <x v="3"/>
    <x v="1"/>
    <x v="0"/>
    <n v="1"/>
    <n v="210"/>
    <n v="612.5"/>
    <n v="90"/>
    <n v="18"/>
    <x v="9"/>
    <x v="9"/>
  </r>
  <r>
    <x v="14"/>
    <d v="2002-07-01T00:00:00"/>
    <s v="45 - 69"/>
    <x v="3"/>
    <x v="1"/>
    <x v="1"/>
    <n v="2"/>
    <n v="5"/>
    <n v="612.5"/>
    <n v="1"/>
    <n v="0"/>
    <x v="9"/>
    <x v="9"/>
  </r>
  <r>
    <x v="14"/>
    <d v="2002-07-01T00:00:00"/>
    <s v="45 - 69"/>
    <x v="3"/>
    <x v="1"/>
    <x v="2"/>
    <n v="3"/>
    <n v="2240"/>
    <n v="1225"/>
    <n v="1513"/>
    <n v="321"/>
    <x v="9"/>
    <x v="9"/>
  </r>
  <r>
    <x v="14"/>
    <d v="2002-07-01T00:00:00"/>
    <s v="45 - 69"/>
    <x v="3"/>
    <x v="1"/>
    <x v="3"/>
    <n v="3"/>
    <n v="0"/>
    <n v="0"/>
    <n v="7"/>
    <n v="0"/>
    <x v="9"/>
    <x v="9"/>
  </r>
  <r>
    <x v="14"/>
    <d v="2002-07-01T00:00:00"/>
    <s v="45 - 69"/>
    <x v="4"/>
    <x v="1"/>
    <x v="2"/>
    <n v="3"/>
    <n v="1955"/>
    <n v="1050"/>
    <n v="1"/>
    <n v="0"/>
    <x v="9"/>
    <x v="9"/>
  </r>
  <r>
    <x v="14"/>
    <d v="2002-07-01T00:00:00"/>
    <s v="45 - 69"/>
    <x v="0"/>
    <x v="0"/>
    <x v="2"/>
    <n v="3"/>
    <n v="4770"/>
    <n v="2760"/>
    <n v="1"/>
    <n v="0"/>
    <x v="10"/>
    <x v="10"/>
  </r>
  <r>
    <x v="14"/>
    <d v="2002-07-01T00:00:00"/>
    <s v="45 - 69"/>
    <x v="1"/>
    <x v="1"/>
    <x v="0"/>
    <n v="1"/>
    <n v="480"/>
    <n v="1235"/>
    <n v="190"/>
    <n v="49"/>
    <x v="10"/>
    <x v="10"/>
  </r>
  <r>
    <x v="14"/>
    <d v="2002-07-01T00:00:00"/>
    <s v="45 - 69"/>
    <x v="1"/>
    <x v="1"/>
    <x v="1"/>
    <n v="2"/>
    <n v="70"/>
    <n v="1235"/>
    <n v="13"/>
    <n v="4"/>
    <x v="10"/>
    <x v="10"/>
  </r>
  <r>
    <x v="14"/>
    <d v="2002-07-01T00:00:00"/>
    <s v="45 - 69"/>
    <x v="1"/>
    <x v="1"/>
    <x v="2"/>
    <n v="3"/>
    <n v="4380"/>
    <n v="2470"/>
    <n v="2570"/>
    <n v="781"/>
    <x v="10"/>
    <x v="10"/>
  </r>
  <r>
    <x v="14"/>
    <d v="2002-07-01T00:00:00"/>
    <s v="45 - 69"/>
    <x v="1"/>
    <x v="1"/>
    <x v="3"/>
    <n v="3"/>
    <n v="0"/>
    <n v="0"/>
    <n v="8"/>
    <n v="3"/>
    <x v="10"/>
    <x v="10"/>
  </r>
  <r>
    <x v="14"/>
    <d v="2002-07-01T00:00:00"/>
    <s v="45 - 69"/>
    <x v="2"/>
    <x v="1"/>
    <x v="0"/>
    <n v="1"/>
    <n v="390"/>
    <n v="1082.5"/>
    <n v="171"/>
    <n v="61"/>
    <x v="10"/>
    <x v="10"/>
  </r>
  <r>
    <x v="14"/>
    <d v="2002-07-01T00:00:00"/>
    <s v="45 - 69"/>
    <x v="2"/>
    <x v="1"/>
    <x v="1"/>
    <n v="2"/>
    <n v="50"/>
    <n v="1082.5"/>
    <n v="27"/>
    <n v="8"/>
    <x v="10"/>
    <x v="10"/>
  </r>
  <r>
    <x v="14"/>
    <d v="2002-07-01T00:00:00"/>
    <s v="45 - 69"/>
    <x v="2"/>
    <x v="1"/>
    <x v="2"/>
    <n v="3"/>
    <n v="3900"/>
    <n v="2165"/>
    <n v="2608"/>
    <n v="835"/>
    <x v="10"/>
    <x v="10"/>
  </r>
  <r>
    <x v="14"/>
    <d v="2002-07-01T00:00:00"/>
    <s v="45 - 69"/>
    <x v="2"/>
    <x v="1"/>
    <x v="3"/>
    <n v="3"/>
    <n v="0"/>
    <n v="0"/>
    <n v="2"/>
    <n v="1"/>
    <x v="10"/>
    <x v="10"/>
  </r>
  <r>
    <x v="14"/>
    <d v="2002-07-01T00:00:00"/>
    <s v="45 - 69"/>
    <x v="3"/>
    <x v="1"/>
    <x v="0"/>
    <n v="1"/>
    <n v="290"/>
    <n v="942.5"/>
    <n v="115"/>
    <n v="31"/>
    <x v="10"/>
    <x v="10"/>
  </r>
  <r>
    <x v="14"/>
    <d v="2002-07-01T00:00:00"/>
    <s v="45 - 69"/>
    <x v="3"/>
    <x v="1"/>
    <x v="1"/>
    <n v="2"/>
    <n v="30"/>
    <n v="942.5"/>
    <n v="12"/>
    <n v="4"/>
    <x v="10"/>
    <x v="10"/>
  </r>
  <r>
    <x v="14"/>
    <d v="2002-07-01T00:00:00"/>
    <s v="45 - 69"/>
    <x v="3"/>
    <x v="1"/>
    <x v="2"/>
    <n v="3"/>
    <n v="3450"/>
    <n v="1885"/>
    <n v="2225"/>
    <n v="649"/>
    <x v="10"/>
    <x v="10"/>
  </r>
  <r>
    <x v="14"/>
    <d v="2002-07-01T00:00:00"/>
    <s v="45 - 69"/>
    <x v="3"/>
    <x v="1"/>
    <x v="3"/>
    <n v="3"/>
    <n v="0"/>
    <n v="0"/>
    <n v="12"/>
    <n v="4"/>
    <x v="10"/>
    <x v="10"/>
  </r>
  <r>
    <x v="14"/>
    <d v="2002-07-01T00:00:00"/>
    <s v="45 - 69"/>
    <x v="4"/>
    <x v="1"/>
    <x v="2"/>
    <n v="3"/>
    <n v="2860"/>
    <n v="1550"/>
    <n v="4"/>
    <n v="3"/>
    <x v="10"/>
    <x v="10"/>
  </r>
  <r>
    <x v="14"/>
    <d v="2002-07-01T00:00:00"/>
    <s v="45 - 69"/>
    <x v="0"/>
    <x v="0"/>
    <x v="0"/>
    <n v="1"/>
    <n v="450"/>
    <n v="582.5"/>
    <n v="1"/>
    <n v="1"/>
    <x v="11"/>
    <x v="11"/>
  </r>
  <r>
    <x v="14"/>
    <d v="2002-07-01T00:00:00"/>
    <s v="45 - 69"/>
    <x v="1"/>
    <x v="1"/>
    <x v="0"/>
    <n v="1"/>
    <n v="330"/>
    <n v="490"/>
    <n v="136"/>
    <n v="51"/>
    <x v="11"/>
    <x v="11"/>
  </r>
  <r>
    <x v="14"/>
    <d v="2002-07-01T00:00:00"/>
    <s v="45 - 69"/>
    <x v="1"/>
    <x v="1"/>
    <x v="1"/>
    <n v="2"/>
    <n v="15"/>
    <n v="490"/>
    <n v="8"/>
    <n v="3"/>
    <x v="11"/>
    <x v="11"/>
  </r>
  <r>
    <x v="14"/>
    <d v="2002-07-01T00:00:00"/>
    <s v="45 - 69"/>
    <x v="1"/>
    <x v="1"/>
    <x v="2"/>
    <n v="3"/>
    <n v="1610"/>
    <n v="980"/>
    <n v="951"/>
    <n v="289"/>
    <x v="11"/>
    <x v="11"/>
  </r>
  <r>
    <x v="14"/>
    <d v="2002-07-01T00:00:00"/>
    <s v="45 - 69"/>
    <x v="1"/>
    <x v="1"/>
    <x v="3"/>
    <n v="3"/>
    <n v="0"/>
    <n v="0"/>
    <n v="2"/>
    <n v="1"/>
    <x v="11"/>
    <x v="11"/>
  </r>
  <r>
    <x v="14"/>
    <d v="2002-07-01T00:00:00"/>
    <s v="45 - 69"/>
    <x v="2"/>
    <x v="1"/>
    <x v="0"/>
    <n v="1"/>
    <n v="230"/>
    <n v="440"/>
    <n v="77"/>
    <n v="26"/>
    <x v="11"/>
    <x v="11"/>
  </r>
  <r>
    <x v="14"/>
    <d v="2002-07-01T00:00:00"/>
    <s v="45 - 69"/>
    <x v="2"/>
    <x v="1"/>
    <x v="1"/>
    <n v="2"/>
    <n v="15"/>
    <n v="440"/>
    <n v="11"/>
    <n v="6"/>
    <x v="11"/>
    <x v="11"/>
  </r>
  <r>
    <x v="14"/>
    <d v="2002-07-01T00:00:00"/>
    <s v="45 - 69"/>
    <x v="2"/>
    <x v="1"/>
    <x v="2"/>
    <n v="3"/>
    <n v="1515"/>
    <n v="880"/>
    <n v="943"/>
    <n v="242"/>
    <x v="11"/>
    <x v="11"/>
  </r>
  <r>
    <x v="14"/>
    <d v="2002-07-01T00:00:00"/>
    <s v="45 - 69"/>
    <x v="2"/>
    <x v="1"/>
    <x v="3"/>
    <n v="3"/>
    <n v="0"/>
    <n v="0"/>
    <n v="3"/>
    <n v="1"/>
    <x v="11"/>
    <x v="11"/>
  </r>
  <r>
    <x v="14"/>
    <d v="2002-07-01T00:00:00"/>
    <s v="45 - 69"/>
    <x v="3"/>
    <x v="1"/>
    <x v="0"/>
    <n v="1"/>
    <n v="200"/>
    <n v="395"/>
    <n v="80"/>
    <n v="19"/>
    <x v="11"/>
    <x v="11"/>
  </r>
  <r>
    <x v="14"/>
    <d v="2002-07-01T00:00:00"/>
    <s v="45 - 69"/>
    <x v="3"/>
    <x v="1"/>
    <x v="1"/>
    <n v="2"/>
    <n v="10"/>
    <n v="395"/>
    <n v="6"/>
    <n v="4"/>
    <x v="11"/>
    <x v="11"/>
  </r>
  <r>
    <x v="14"/>
    <d v="2002-07-01T00:00:00"/>
    <s v="45 - 69"/>
    <x v="3"/>
    <x v="1"/>
    <x v="2"/>
    <n v="3"/>
    <n v="1380"/>
    <n v="790"/>
    <n v="829"/>
    <n v="213"/>
    <x v="11"/>
    <x v="11"/>
  </r>
  <r>
    <x v="14"/>
    <d v="2002-07-01T00:00:00"/>
    <s v="45 - 69"/>
    <x v="3"/>
    <x v="1"/>
    <x v="3"/>
    <n v="3"/>
    <n v="0"/>
    <n v="0"/>
    <n v="4"/>
    <n v="1"/>
    <x v="11"/>
    <x v="11"/>
  </r>
  <r>
    <x v="14"/>
    <d v="2002-07-01T00:00:00"/>
    <s v="45 - 69"/>
    <x v="4"/>
    <x v="1"/>
    <x v="2"/>
    <n v="3"/>
    <n v="1225"/>
    <n v="700"/>
    <n v="1"/>
    <n v="1"/>
    <x v="11"/>
    <x v="11"/>
  </r>
  <r>
    <x v="14"/>
    <d v="2002-07-01T00:00:00"/>
    <s v="45 - 69"/>
    <x v="1"/>
    <x v="1"/>
    <x v="0"/>
    <n v="1"/>
    <n v="570"/>
    <n v="1990"/>
    <n v="220"/>
    <n v="42"/>
    <x v="12"/>
    <x v="12"/>
  </r>
  <r>
    <x v="14"/>
    <d v="2002-07-01T00:00:00"/>
    <s v="45 - 69"/>
    <x v="1"/>
    <x v="1"/>
    <x v="1"/>
    <n v="2"/>
    <n v="480"/>
    <n v="1990"/>
    <n v="153"/>
    <n v="19"/>
    <x v="12"/>
    <x v="12"/>
  </r>
  <r>
    <x v="14"/>
    <d v="2002-07-01T00:00:00"/>
    <s v="45 - 69"/>
    <x v="1"/>
    <x v="1"/>
    <x v="2"/>
    <n v="3"/>
    <n v="6910"/>
    <n v="3980"/>
    <n v="3657"/>
    <n v="837"/>
    <x v="12"/>
    <x v="12"/>
  </r>
  <r>
    <x v="14"/>
    <d v="2002-07-01T00:00:00"/>
    <s v="45 - 69"/>
    <x v="1"/>
    <x v="1"/>
    <x v="3"/>
    <n v="3"/>
    <n v="0"/>
    <n v="0"/>
    <n v="11"/>
    <n v="1"/>
    <x v="12"/>
    <x v="12"/>
  </r>
  <r>
    <x v="14"/>
    <d v="2002-07-01T00:00:00"/>
    <s v="45 - 69"/>
    <x v="2"/>
    <x v="1"/>
    <x v="0"/>
    <n v="1"/>
    <n v="390"/>
    <n v="1677.5"/>
    <n v="172"/>
    <n v="30"/>
    <x v="12"/>
    <x v="12"/>
  </r>
  <r>
    <x v="14"/>
    <d v="2002-07-01T00:00:00"/>
    <s v="45 - 69"/>
    <x v="2"/>
    <x v="1"/>
    <x v="1"/>
    <n v="2"/>
    <n v="370"/>
    <n v="1677.5"/>
    <n v="122"/>
    <n v="12"/>
    <x v="12"/>
    <x v="12"/>
  </r>
  <r>
    <x v="14"/>
    <d v="2002-07-01T00:00:00"/>
    <s v="45 - 69"/>
    <x v="2"/>
    <x v="1"/>
    <x v="2"/>
    <n v="3"/>
    <n v="5960"/>
    <n v="3355"/>
    <n v="3401"/>
    <n v="781"/>
    <x v="12"/>
    <x v="12"/>
  </r>
  <r>
    <x v="14"/>
    <d v="2002-07-01T00:00:00"/>
    <s v="45 - 69"/>
    <x v="2"/>
    <x v="1"/>
    <x v="3"/>
    <n v="3"/>
    <n v="0"/>
    <n v="0"/>
    <n v="8"/>
    <n v="2"/>
    <x v="12"/>
    <x v="12"/>
  </r>
  <r>
    <x v="14"/>
    <d v="2002-07-01T00:00:00"/>
    <s v="45 - 69"/>
    <x v="3"/>
    <x v="1"/>
    <x v="0"/>
    <n v="1"/>
    <n v="280"/>
    <n v="1312.5"/>
    <n v="127"/>
    <n v="17"/>
    <x v="12"/>
    <x v="12"/>
  </r>
  <r>
    <x v="14"/>
    <d v="2002-07-01T00:00:00"/>
    <s v="45 - 69"/>
    <x v="3"/>
    <x v="1"/>
    <x v="1"/>
    <n v="2"/>
    <n v="290"/>
    <n v="1312.5"/>
    <n v="94"/>
    <n v="6"/>
    <x v="12"/>
    <x v="12"/>
  </r>
  <r>
    <x v="14"/>
    <d v="2002-07-01T00:00:00"/>
    <s v="45 - 69"/>
    <x v="3"/>
    <x v="1"/>
    <x v="2"/>
    <n v="3"/>
    <n v="4690"/>
    <n v="2625"/>
    <n v="2648"/>
    <n v="541"/>
    <x v="12"/>
    <x v="12"/>
  </r>
  <r>
    <x v="14"/>
    <d v="2002-07-01T00:00:00"/>
    <s v="45 - 69"/>
    <x v="3"/>
    <x v="1"/>
    <x v="3"/>
    <n v="3"/>
    <n v="0"/>
    <n v="0"/>
    <n v="10"/>
    <n v="1"/>
    <x v="12"/>
    <x v="12"/>
  </r>
  <r>
    <x v="14"/>
    <d v="2002-07-01T00:00:00"/>
    <s v="45 - 69"/>
    <x v="4"/>
    <x v="1"/>
    <x v="2"/>
    <n v="3"/>
    <n v="3590"/>
    <n v="1990"/>
    <n v="4"/>
    <n v="0"/>
    <x v="12"/>
    <x v="12"/>
  </r>
  <r>
    <x v="14"/>
    <d v="2002-07-01T00:00:00"/>
    <s v="45 - 69"/>
    <x v="4"/>
    <x v="1"/>
    <x v="3"/>
    <n v="3"/>
    <n v="0"/>
    <n v="0"/>
    <n v="1"/>
    <n v="1"/>
    <x v="12"/>
    <x v="12"/>
  </r>
  <r>
    <x v="14"/>
    <d v="2002-07-01T00:00:00"/>
    <s v="45 - 69"/>
    <x v="0"/>
    <x v="0"/>
    <x v="0"/>
    <n v="1"/>
    <n v="550"/>
    <n v="1207.5"/>
    <n v="1"/>
    <n v="0"/>
    <x v="13"/>
    <x v="13"/>
  </r>
  <r>
    <x v="14"/>
    <d v="2002-07-01T00:00:00"/>
    <s v="45 - 69"/>
    <x v="0"/>
    <x v="0"/>
    <x v="2"/>
    <n v="3"/>
    <n v="3980"/>
    <n v="2415"/>
    <n v="1"/>
    <n v="0"/>
    <x v="13"/>
    <x v="13"/>
  </r>
  <r>
    <x v="14"/>
    <d v="2002-07-01T00:00:00"/>
    <s v="45 - 69"/>
    <x v="1"/>
    <x v="1"/>
    <x v="0"/>
    <n v="1"/>
    <n v="440"/>
    <n v="1035"/>
    <n v="201"/>
    <n v="64"/>
    <x v="13"/>
    <x v="13"/>
  </r>
  <r>
    <x v="14"/>
    <d v="2002-07-01T00:00:00"/>
    <s v="45 - 69"/>
    <x v="1"/>
    <x v="1"/>
    <x v="1"/>
    <n v="2"/>
    <n v="220"/>
    <n v="1035"/>
    <n v="85"/>
    <n v="27"/>
    <x v="13"/>
    <x v="13"/>
  </r>
  <r>
    <x v="14"/>
    <d v="2002-07-01T00:00:00"/>
    <s v="45 - 69"/>
    <x v="1"/>
    <x v="1"/>
    <x v="2"/>
    <n v="3"/>
    <n v="3480"/>
    <n v="2070"/>
    <n v="2219"/>
    <n v="695"/>
    <x v="13"/>
    <x v="13"/>
  </r>
  <r>
    <x v="14"/>
    <d v="2002-07-01T00:00:00"/>
    <s v="45 - 69"/>
    <x v="1"/>
    <x v="1"/>
    <x v="3"/>
    <n v="3"/>
    <n v="0"/>
    <n v="0"/>
    <n v="5"/>
    <n v="2"/>
    <x v="13"/>
    <x v="13"/>
  </r>
  <r>
    <x v="14"/>
    <d v="2002-07-01T00:00:00"/>
    <s v="45 - 69"/>
    <x v="2"/>
    <x v="1"/>
    <x v="0"/>
    <n v="1"/>
    <n v="270"/>
    <n v="907.5"/>
    <n v="127"/>
    <n v="43"/>
    <x v="13"/>
    <x v="13"/>
  </r>
  <r>
    <x v="14"/>
    <d v="2002-07-01T00:00:00"/>
    <s v="45 - 69"/>
    <x v="2"/>
    <x v="1"/>
    <x v="1"/>
    <n v="2"/>
    <n v="160"/>
    <n v="907.5"/>
    <n v="59"/>
    <n v="18"/>
    <x v="13"/>
    <x v="13"/>
  </r>
  <r>
    <x v="14"/>
    <d v="2002-07-01T00:00:00"/>
    <s v="45 - 69"/>
    <x v="2"/>
    <x v="1"/>
    <x v="2"/>
    <n v="3"/>
    <n v="3190"/>
    <n v="1815"/>
    <n v="2027"/>
    <n v="591"/>
    <x v="13"/>
    <x v="13"/>
  </r>
  <r>
    <x v="14"/>
    <d v="2002-07-01T00:00:00"/>
    <s v="45 - 69"/>
    <x v="2"/>
    <x v="1"/>
    <x v="3"/>
    <n v="3"/>
    <n v="0"/>
    <n v="0"/>
    <n v="4"/>
    <n v="2"/>
    <x v="13"/>
    <x v="13"/>
  </r>
  <r>
    <x v="14"/>
    <d v="2002-07-01T00:00:00"/>
    <s v="45 - 69"/>
    <x v="3"/>
    <x v="1"/>
    <x v="0"/>
    <n v="1"/>
    <n v="190"/>
    <n v="707.5"/>
    <n v="67"/>
    <n v="17"/>
    <x v="13"/>
    <x v="13"/>
  </r>
  <r>
    <x v="14"/>
    <d v="2002-07-01T00:00:00"/>
    <s v="45 - 69"/>
    <x v="3"/>
    <x v="1"/>
    <x v="1"/>
    <n v="2"/>
    <n v="120"/>
    <n v="707.5"/>
    <n v="51"/>
    <n v="17"/>
    <x v="13"/>
    <x v="13"/>
  </r>
  <r>
    <x v="14"/>
    <d v="2002-07-01T00:00:00"/>
    <s v="45 - 69"/>
    <x v="3"/>
    <x v="1"/>
    <x v="2"/>
    <n v="3"/>
    <n v="2530"/>
    <n v="1415"/>
    <n v="1703"/>
    <n v="418"/>
    <x v="13"/>
    <x v="13"/>
  </r>
  <r>
    <x v="14"/>
    <d v="2002-07-01T00:00:00"/>
    <s v="45 - 69"/>
    <x v="3"/>
    <x v="1"/>
    <x v="3"/>
    <n v="3"/>
    <n v="0"/>
    <n v="0"/>
    <n v="13"/>
    <n v="6"/>
    <x v="13"/>
    <x v="13"/>
  </r>
  <r>
    <x v="14"/>
    <d v="2002-07-01T00:00:00"/>
    <s v="45 - 69"/>
    <x v="4"/>
    <x v="1"/>
    <x v="0"/>
    <n v="1"/>
    <n v="130"/>
    <n v="557.5"/>
    <n v="1"/>
    <n v="0"/>
    <x v="13"/>
    <x v="13"/>
  </r>
  <r>
    <x v="14"/>
    <d v="2002-07-01T00:00:00"/>
    <s v="45 - 69"/>
    <x v="4"/>
    <x v="1"/>
    <x v="2"/>
    <n v="3"/>
    <n v="2030"/>
    <n v="1115"/>
    <n v="3"/>
    <n v="1"/>
    <x v="13"/>
    <x v="13"/>
  </r>
  <r>
    <x v="14"/>
    <d v="2002-07-01T00:00:00"/>
    <s v="45 - 69"/>
    <x v="1"/>
    <x v="1"/>
    <x v="0"/>
    <n v="1"/>
    <n v="120"/>
    <n v="347.5"/>
    <n v="74"/>
    <n v="57"/>
    <x v="14"/>
    <x v="14"/>
  </r>
  <r>
    <x v="14"/>
    <d v="2002-07-01T00:00:00"/>
    <s v="45 - 69"/>
    <x v="1"/>
    <x v="1"/>
    <x v="1"/>
    <n v="2"/>
    <n v="15"/>
    <n v="347.5"/>
    <n v="4"/>
    <n v="4"/>
    <x v="14"/>
    <x v="14"/>
  </r>
  <r>
    <x v="14"/>
    <d v="2002-07-01T00:00:00"/>
    <s v="45 - 69"/>
    <x v="1"/>
    <x v="1"/>
    <x v="2"/>
    <n v="3"/>
    <n v="1255"/>
    <n v="695"/>
    <n v="878"/>
    <n v="678"/>
    <x v="14"/>
    <x v="14"/>
  </r>
  <r>
    <x v="14"/>
    <d v="2002-07-01T00:00:00"/>
    <s v="45 - 69"/>
    <x v="1"/>
    <x v="1"/>
    <x v="3"/>
    <n v="3"/>
    <n v="0"/>
    <n v="0"/>
    <n v="3"/>
    <n v="3"/>
    <x v="14"/>
    <x v="14"/>
  </r>
  <r>
    <x v="14"/>
    <d v="2002-07-01T00:00:00"/>
    <s v="45 - 69"/>
    <x v="2"/>
    <x v="1"/>
    <x v="0"/>
    <n v="1"/>
    <n v="100"/>
    <n v="310"/>
    <n v="65"/>
    <n v="49"/>
    <x v="14"/>
    <x v="14"/>
  </r>
  <r>
    <x v="14"/>
    <d v="2002-07-01T00:00:00"/>
    <s v="45 - 69"/>
    <x v="2"/>
    <x v="1"/>
    <x v="1"/>
    <n v="2"/>
    <n v="5"/>
    <n v="310"/>
    <n v="4"/>
    <n v="4"/>
    <x v="14"/>
    <x v="14"/>
  </r>
  <r>
    <x v="14"/>
    <d v="2002-07-01T00:00:00"/>
    <s v="45 - 69"/>
    <x v="2"/>
    <x v="1"/>
    <x v="2"/>
    <n v="3"/>
    <n v="1140"/>
    <n v="620"/>
    <n v="832"/>
    <n v="632"/>
    <x v="14"/>
    <x v="14"/>
  </r>
  <r>
    <x v="14"/>
    <d v="2002-07-01T00:00:00"/>
    <s v="45 - 69"/>
    <x v="2"/>
    <x v="1"/>
    <x v="3"/>
    <n v="3"/>
    <n v="0"/>
    <n v="0"/>
    <n v="3"/>
    <n v="2"/>
    <x v="14"/>
    <x v="14"/>
  </r>
  <r>
    <x v="14"/>
    <d v="2002-07-01T00:00:00"/>
    <s v="45 - 69"/>
    <x v="3"/>
    <x v="1"/>
    <x v="0"/>
    <n v="1"/>
    <n v="70"/>
    <n v="265"/>
    <n v="42"/>
    <n v="36"/>
    <x v="14"/>
    <x v="14"/>
  </r>
  <r>
    <x v="14"/>
    <d v="2002-07-01T00:00:00"/>
    <s v="45 - 69"/>
    <x v="3"/>
    <x v="1"/>
    <x v="1"/>
    <n v="2"/>
    <n v="5"/>
    <n v="265"/>
    <n v="3"/>
    <n v="1"/>
    <x v="14"/>
    <x v="14"/>
  </r>
  <r>
    <x v="14"/>
    <d v="2002-07-01T00:00:00"/>
    <s v="45 - 69"/>
    <x v="3"/>
    <x v="1"/>
    <x v="2"/>
    <n v="3"/>
    <n v="990"/>
    <n v="530"/>
    <n v="695"/>
    <n v="527"/>
    <x v="14"/>
    <x v="14"/>
  </r>
  <r>
    <x v="14"/>
    <d v="2002-07-01T00:00:00"/>
    <s v="45 - 69"/>
    <x v="3"/>
    <x v="1"/>
    <x v="3"/>
    <n v="3"/>
    <n v="0"/>
    <n v="0"/>
    <n v="2"/>
    <n v="2"/>
    <x v="14"/>
    <x v="14"/>
  </r>
  <r>
    <x v="14"/>
    <d v="2002-07-01T00:00:00"/>
    <s v="45 - 69"/>
    <x v="4"/>
    <x v="1"/>
    <x v="0"/>
    <n v="1"/>
    <n v="60"/>
    <n v="212.5"/>
    <n v="4"/>
    <n v="4"/>
    <x v="14"/>
    <x v="14"/>
  </r>
  <r>
    <x v="14"/>
    <d v="2002-07-01T00:00:00"/>
    <s v="45 - 69"/>
    <x v="4"/>
    <x v="1"/>
    <x v="2"/>
    <n v="3"/>
    <n v="785"/>
    <n v="425"/>
    <n v="65"/>
    <n v="64"/>
    <x v="14"/>
    <x v="14"/>
  </r>
  <r>
    <x v="14"/>
    <d v="2002-07-01T00:00:00"/>
    <s v="45 - 69"/>
    <x v="1"/>
    <x v="1"/>
    <x v="0"/>
    <n v="1"/>
    <n v="240"/>
    <n v="1152.5"/>
    <n v="186"/>
    <n v="47"/>
    <x v="15"/>
    <x v="15"/>
  </r>
  <r>
    <x v="14"/>
    <d v="2002-07-01T00:00:00"/>
    <s v="45 - 69"/>
    <x v="1"/>
    <x v="1"/>
    <x v="1"/>
    <n v="2"/>
    <n v="15"/>
    <n v="1152.5"/>
    <n v="17"/>
    <n v="4"/>
    <x v="15"/>
    <x v="15"/>
  </r>
  <r>
    <x v="14"/>
    <d v="2002-07-01T00:00:00"/>
    <s v="45 - 69"/>
    <x v="1"/>
    <x v="1"/>
    <x v="2"/>
    <n v="3"/>
    <n v="4350"/>
    <n v="2305"/>
    <n v="3614"/>
    <n v="1029"/>
    <x v="15"/>
    <x v="15"/>
  </r>
  <r>
    <x v="14"/>
    <d v="2002-07-01T00:00:00"/>
    <s v="45 - 69"/>
    <x v="1"/>
    <x v="1"/>
    <x v="3"/>
    <n v="3"/>
    <n v="0"/>
    <n v="0"/>
    <n v="31"/>
    <n v="8"/>
    <x v="15"/>
    <x v="15"/>
  </r>
  <r>
    <x v="14"/>
    <d v="2002-07-01T00:00:00"/>
    <s v="45 - 69"/>
    <x v="2"/>
    <x v="1"/>
    <x v="0"/>
    <n v="1"/>
    <n v="170"/>
    <n v="1017.5"/>
    <n v="139"/>
    <n v="41"/>
    <x v="15"/>
    <x v="15"/>
  </r>
  <r>
    <x v="14"/>
    <d v="2002-07-01T00:00:00"/>
    <s v="45 - 69"/>
    <x v="2"/>
    <x v="1"/>
    <x v="1"/>
    <n v="2"/>
    <n v="15"/>
    <n v="1017.5"/>
    <n v="14"/>
    <n v="1"/>
    <x v="15"/>
    <x v="15"/>
  </r>
  <r>
    <x v="14"/>
    <d v="2002-07-01T00:00:00"/>
    <s v="45 - 69"/>
    <x v="2"/>
    <x v="1"/>
    <x v="2"/>
    <n v="3"/>
    <n v="3890"/>
    <n v="2035"/>
    <n v="3112"/>
    <n v="1057"/>
    <x v="15"/>
    <x v="15"/>
  </r>
  <r>
    <x v="14"/>
    <d v="2002-07-01T00:00:00"/>
    <s v="45 - 69"/>
    <x v="2"/>
    <x v="1"/>
    <x v="3"/>
    <n v="3"/>
    <n v="0"/>
    <n v="0"/>
    <n v="13"/>
    <n v="2"/>
    <x v="15"/>
    <x v="15"/>
  </r>
  <r>
    <x v="14"/>
    <d v="2002-07-01T00:00:00"/>
    <s v="45 - 69"/>
    <x v="3"/>
    <x v="1"/>
    <x v="0"/>
    <n v="1"/>
    <n v="130"/>
    <n v="802.5"/>
    <n v="101"/>
    <n v="34"/>
    <x v="15"/>
    <x v="15"/>
  </r>
  <r>
    <x v="14"/>
    <d v="2002-07-01T00:00:00"/>
    <s v="45 - 69"/>
    <x v="3"/>
    <x v="1"/>
    <x v="1"/>
    <n v="2"/>
    <n v="15"/>
    <n v="802.5"/>
    <n v="8"/>
    <n v="2"/>
    <x v="15"/>
    <x v="15"/>
  </r>
  <r>
    <x v="14"/>
    <d v="2002-07-01T00:00:00"/>
    <s v="45 - 69"/>
    <x v="3"/>
    <x v="1"/>
    <x v="2"/>
    <n v="3"/>
    <n v="3070"/>
    <n v="1605"/>
    <n v="2489"/>
    <n v="792"/>
    <x v="15"/>
    <x v="15"/>
  </r>
  <r>
    <x v="14"/>
    <d v="2002-07-01T00:00:00"/>
    <s v="45 - 69"/>
    <x v="3"/>
    <x v="1"/>
    <x v="3"/>
    <n v="3"/>
    <n v="0"/>
    <n v="0"/>
    <n v="26"/>
    <n v="6"/>
    <x v="15"/>
    <x v="15"/>
  </r>
  <r>
    <x v="14"/>
    <d v="2002-07-01T00:00:00"/>
    <s v="45 - 69"/>
    <x v="1"/>
    <x v="1"/>
    <x v="0"/>
    <n v="1"/>
    <n v="60"/>
    <n v="255"/>
    <n v="55"/>
    <n v="13"/>
    <x v="16"/>
    <x v="16"/>
  </r>
  <r>
    <x v="14"/>
    <d v="2002-07-01T00:00:00"/>
    <s v="45 - 69"/>
    <x v="1"/>
    <x v="1"/>
    <x v="1"/>
    <n v="2"/>
    <n v="5"/>
    <n v="255"/>
    <n v="2"/>
    <n v="1"/>
    <x v="16"/>
    <x v="16"/>
  </r>
  <r>
    <x v="14"/>
    <d v="2002-07-01T00:00:00"/>
    <s v="45 - 69"/>
    <x v="1"/>
    <x v="1"/>
    <x v="2"/>
    <n v="3"/>
    <n v="950"/>
    <n v="510"/>
    <n v="792"/>
    <n v="254"/>
    <x v="16"/>
    <x v="16"/>
  </r>
  <r>
    <x v="14"/>
    <d v="2002-07-01T00:00:00"/>
    <s v="45 - 69"/>
    <x v="1"/>
    <x v="1"/>
    <x v="3"/>
    <n v="3"/>
    <n v="0"/>
    <n v="0"/>
    <n v="9"/>
    <n v="2"/>
    <x v="16"/>
    <x v="16"/>
  </r>
  <r>
    <x v="14"/>
    <d v="2002-07-01T00:00:00"/>
    <s v="45 - 69"/>
    <x v="2"/>
    <x v="1"/>
    <x v="0"/>
    <n v="1"/>
    <n v="50"/>
    <n v="235"/>
    <n v="34"/>
    <n v="10"/>
    <x v="16"/>
    <x v="16"/>
  </r>
  <r>
    <x v="14"/>
    <d v="2002-07-01T00:00:00"/>
    <s v="45 - 69"/>
    <x v="2"/>
    <x v="1"/>
    <x v="1"/>
    <n v="2"/>
    <n v="5"/>
    <n v="235"/>
    <n v="3"/>
    <n v="1"/>
    <x v="16"/>
    <x v="16"/>
  </r>
  <r>
    <x v="14"/>
    <d v="2002-07-01T00:00:00"/>
    <s v="45 - 69"/>
    <x v="2"/>
    <x v="1"/>
    <x v="2"/>
    <n v="3"/>
    <n v="895"/>
    <n v="470"/>
    <n v="713"/>
    <n v="173"/>
    <x v="16"/>
    <x v="16"/>
  </r>
  <r>
    <x v="14"/>
    <d v="2002-07-01T00:00:00"/>
    <s v="45 - 69"/>
    <x v="2"/>
    <x v="1"/>
    <x v="3"/>
    <n v="3"/>
    <n v="0"/>
    <n v="0"/>
    <n v="9"/>
    <n v="1"/>
    <x v="16"/>
    <x v="16"/>
  </r>
  <r>
    <x v="14"/>
    <d v="2002-07-01T00:00:00"/>
    <s v="45 - 69"/>
    <x v="3"/>
    <x v="1"/>
    <x v="0"/>
    <n v="1"/>
    <n v="50"/>
    <n v="197.5"/>
    <n v="30"/>
    <n v="6"/>
    <x v="16"/>
    <x v="16"/>
  </r>
  <r>
    <x v="14"/>
    <d v="2002-07-01T00:00:00"/>
    <s v="45 - 69"/>
    <x v="3"/>
    <x v="1"/>
    <x v="1"/>
    <n v="2"/>
    <n v="0"/>
    <n v="197.5"/>
    <n v="1"/>
    <n v="1"/>
    <x v="16"/>
    <x v="16"/>
  </r>
  <r>
    <x v="14"/>
    <d v="2002-07-01T00:00:00"/>
    <s v="45 - 69"/>
    <x v="3"/>
    <x v="1"/>
    <x v="2"/>
    <n v="3"/>
    <n v="745"/>
    <n v="395"/>
    <n v="579"/>
    <n v="133"/>
    <x v="16"/>
    <x v="16"/>
  </r>
  <r>
    <x v="14"/>
    <d v="2002-07-01T00:00:00"/>
    <s v="45 - 69"/>
    <x v="3"/>
    <x v="1"/>
    <x v="3"/>
    <n v="3"/>
    <n v="0"/>
    <n v="0"/>
    <n v="17"/>
    <n v="2"/>
    <x v="16"/>
    <x v="16"/>
  </r>
  <r>
    <x v="14"/>
    <d v="2002-07-01T00:00:00"/>
    <s v="45 - 69"/>
    <x v="4"/>
    <x v="1"/>
    <x v="3"/>
    <n v="3"/>
    <n v="0"/>
    <n v="0"/>
    <n v="1"/>
    <n v="0"/>
    <x v="16"/>
    <x v="16"/>
  </r>
  <r>
    <x v="14"/>
    <d v="2002-07-01T00:00:00"/>
    <s v="45 - 69"/>
    <x v="0"/>
    <x v="0"/>
    <x v="2"/>
    <n v="3"/>
    <n v="15500"/>
    <n v="8235"/>
    <n v="1"/>
    <n v="0"/>
    <x v="17"/>
    <x v="17"/>
  </r>
  <r>
    <x v="14"/>
    <d v="2002-07-01T00:00:00"/>
    <s v="45 - 69"/>
    <x v="1"/>
    <x v="1"/>
    <x v="0"/>
    <n v="1"/>
    <n v="560"/>
    <n v="3742.5"/>
    <n v="493"/>
    <n v="123"/>
    <x v="17"/>
    <x v="17"/>
  </r>
  <r>
    <x v="14"/>
    <d v="2002-07-01T00:00:00"/>
    <s v="45 - 69"/>
    <x v="1"/>
    <x v="1"/>
    <x v="1"/>
    <n v="2"/>
    <n v="160"/>
    <n v="3742.5"/>
    <n v="114"/>
    <n v="38"/>
    <x v="17"/>
    <x v="17"/>
  </r>
  <r>
    <x v="14"/>
    <d v="2002-07-01T00:00:00"/>
    <s v="45 - 69"/>
    <x v="1"/>
    <x v="1"/>
    <x v="2"/>
    <n v="3"/>
    <n v="14250"/>
    <n v="7485"/>
    <n v="12049"/>
    <n v="3252"/>
    <x v="17"/>
    <x v="17"/>
  </r>
  <r>
    <x v="14"/>
    <d v="2002-07-01T00:00:00"/>
    <s v="45 - 69"/>
    <x v="1"/>
    <x v="1"/>
    <x v="3"/>
    <n v="3"/>
    <n v="0"/>
    <n v="0"/>
    <n v="54"/>
    <n v="15"/>
    <x v="17"/>
    <x v="17"/>
  </r>
  <r>
    <x v="14"/>
    <d v="2002-07-01T00:00:00"/>
    <s v="45 - 69"/>
    <x v="2"/>
    <x v="1"/>
    <x v="0"/>
    <n v="1"/>
    <n v="410"/>
    <n v="3215"/>
    <n v="337"/>
    <n v="107"/>
    <x v="17"/>
    <x v="17"/>
  </r>
  <r>
    <x v="14"/>
    <d v="2002-07-01T00:00:00"/>
    <s v="45 - 69"/>
    <x v="2"/>
    <x v="1"/>
    <x v="1"/>
    <n v="2"/>
    <n v="110"/>
    <n v="3215"/>
    <n v="69"/>
    <n v="20"/>
    <x v="17"/>
    <x v="17"/>
  </r>
  <r>
    <x v="14"/>
    <d v="2002-07-01T00:00:00"/>
    <s v="45 - 69"/>
    <x v="2"/>
    <x v="1"/>
    <x v="2"/>
    <n v="3"/>
    <n v="12340"/>
    <n v="6430"/>
    <n v="9762"/>
    <n v="2914"/>
    <x v="17"/>
    <x v="17"/>
  </r>
  <r>
    <x v="14"/>
    <d v="2002-07-01T00:00:00"/>
    <s v="45 - 69"/>
    <x v="2"/>
    <x v="1"/>
    <x v="3"/>
    <n v="3"/>
    <n v="0"/>
    <n v="0"/>
    <n v="41"/>
    <n v="11"/>
    <x v="17"/>
    <x v="17"/>
  </r>
  <r>
    <x v="14"/>
    <d v="2002-07-01T00:00:00"/>
    <s v="45 - 69"/>
    <x v="3"/>
    <x v="1"/>
    <x v="0"/>
    <n v="1"/>
    <n v="280"/>
    <n v="2545"/>
    <n v="224"/>
    <n v="66"/>
    <x v="17"/>
    <x v="17"/>
  </r>
  <r>
    <x v="14"/>
    <d v="2002-07-01T00:00:00"/>
    <s v="45 - 69"/>
    <x v="3"/>
    <x v="1"/>
    <x v="1"/>
    <n v="2"/>
    <n v="90"/>
    <n v="2545"/>
    <n v="43"/>
    <n v="14"/>
    <x v="17"/>
    <x v="17"/>
  </r>
  <r>
    <x v="14"/>
    <d v="2002-07-01T00:00:00"/>
    <s v="45 - 69"/>
    <x v="3"/>
    <x v="1"/>
    <x v="2"/>
    <n v="3"/>
    <n v="9800"/>
    <n v="5090"/>
    <n v="7617"/>
    <n v="2122"/>
    <x v="17"/>
    <x v="17"/>
  </r>
  <r>
    <x v="14"/>
    <d v="2002-07-01T00:00:00"/>
    <s v="45 - 69"/>
    <x v="3"/>
    <x v="1"/>
    <x v="3"/>
    <n v="3"/>
    <n v="0"/>
    <n v="0"/>
    <n v="83"/>
    <n v="15"/>
    <x v="17"/>
    <x v="17"/>
  </r>
  <r>
    <x v="14"/>
    <d v="2002-07-01T00:00:00"/>
    <s v="45 - 69"/>
    <x v="4"/>
    <x v="1"/>
    <x v="2"/>
    <n v="3"/>
    <n v="8110"/>
    <n v="4185"/>
    <n v="1"/>
    <n v="0"/>
    <x v="17"/>
    <x v="17"/>
  </r>
  <r>
    <x v="14"/>
    <d v="2002-07-01T00:00:00"/>
    <s v="45 - 69"/>
    <x v="0"/>
    <x v="0"/>
    <x v="2"/>
    <n v="3"/>
    <n v="1865"/>
    <n v="980"/>
    <n v="1"/>
    <n v="0"/>
    <x v="18"/>
    <x v="18"/>
  </r>
  <r>
    <x v="14"/>
    <d v="2002-07-01T00:00:00"/>
    <s v="45 - 69"/>
    <x v="1"/>
    <x v="1"/>
    <x v="0"/>
    <n v="1"/>
    <n v="50"/>
    <n v="480"/>
    <n v="49"/>
    <n v="13"/>
    <x v="18"/>
    <x v="18"/>
  </r>
  <r>
    <x v="14"/>
    <d v="2002-07-01T00:00:00"/>
    <s v="45 - 69"/>
    <x v="1"/>
    <x v="1"/>
    <x v="1"/>
    <n v="2"/>
    <n v="10"/>
    <n v="480"/>
    <n v="3"/>
    <n v="1"/>
    <x v="18"/>
    <x v="18"/>
  </r>
  <r>
    <x v="14"/>
    <d v="2002-07-01T00:00:00"/>
    <s v="45 - 69"/>
    <x v="1"/>
    <x v="1"/>
    <x v="2"/>
    <n v="3"/>
    <n v="1850"/>
    <n v="960"/>
    <n v="1467"/>
    <n v="424"/>
    <x v="18"/>
    <x v="18"/>
  </r>
  <r>
    <x v="14"/>
    <d v="2002-07-01T00:00:00"/>
    <s v="45 - 69"/>
    <x v="1"/>
    <x v="1"/>
    <x v="3"/>
    <n v="3"/>
    <n v="0"/>
    <n v="0"/>
    <n v="4"/>
    <n v="0"/>
    <x v="18"/>
    <x v="18"/>
  </r>
  <r>
    <x v="14"/>
    <d v="2002-07-01T00:00:00"/>
    <s v="45 - 69"/>
    <x v="2"/>
    <x v="1"/>
    <x v="0"/>
    <n v="1"/>
    <n v="50"/>
    <n v="422.5"/>
    <n v="38"/>
    <n v="11"/>
    <x v="18"/>
    <x v="18"/>
  </r>
  <r>
    <x v="14"/>
    <d v="2002-07-01T00:00:00"/>
    <s v="45 - 69"/>
    <x v="2"/>
    <x v="1"/>
    <x v="1"/>
    <n v="2"/>
    <n v="5"/>
    <n v="422.5"/>
    <n v="2"/>
    <n v="0"/>
    <x v="18"/>
    <x v="18"/>
  </r>
  <r>
    <x v="14"/>
    <d v="2002-07-01T00:00:00"/>
    <s v="45 - 69"/>
    <x v="2"/>
    <x v="1"/>
    <x v="2"/>
    <n v="3"/>
    <n v="1635"/>
    <n v="845"/>
    <n v="1321"/>
    <n v="418"/>
    <x v="18"/>
    <x v="18"/>
  </r>
  <r>
    <x v="14"/>
    <d v="2002-07-01T00:00:00"/>
    <s v="45 - 69"/>
    <x v="2"/>
    <x v="1"/>
    <x v="3"/>
    <n v="3"/>
    <n v="0"/>
    <n v="0"/>
    <n v="5"/>
    <n v="1"/>
    <x v="18"/>
    <x v="18"/>
  </r>
  <r>
    <x v="14"/>
    <d v="2002-07-01T00:00:00"/>
    <s v="45 - 69"/>
    <x v="3"/>
    <x v="1"/>
    <x v="0"/>
    <n v="1"/>
    <n v="40"/>
    <n v="375"/>
    <n v="33"/>
    <n v="13"/>
    <x v="18"/>
    <x v="18"/>
  </r>
  <r>
    <x v="14"/>
    <d v="2002-07-01T00:00:00"/>
    <s v="45 - 69"/>
    <x v="3"/>
    <x v="1"/>
    <x v="1"/>
    <n v="2"/>
    <n v="0"/>
    <n v="375"/>
    <n v="1"/>
    <n v="1"/>
    <x v="18"/>
    <x v="18"/>
  </r>
  <r>
    <x v="14"/>
    <d v="2002-07-01T00:00:00"/>
    <s v="45 - 69"/>
    <x v="3"/>
    <x v="1"/>
    <x v="2"/>
    <n v="3"/>
    <n v="1460"/>
    <n v="750"/>
    <n v="1155"/>
    <n v="382"/>
    <x v="18"/>
    <x v="18"/>
  </r>
  <r>
    <x v="14"/>
    <d v="2002-07-01T00:00:00"/>
    <s v="45 - 69"/>
    <x v="3"/>
    <x v="1"/>
    <x v="3"/>
    <n v="3"/>
    <n v="0"/>
    <n v="0"/>
    <n v="4"/>
    <n v="0"/>
    <x v="18"/>
    <x v="18"/>
  </r>
  <r>
    <x v="14"/>
    <d v="2002-07-01T00:00:00"/>
    <s v="45 - 69"/>
    <x v="0"/>
    <x v="0"/>
    <x v="2"/>
    <n v="3"/>
    <n v="9610"/>
    <n v="5105"/>
    <n v="1"/>
    <n v="0"/>
    <x v="19"/>
    <x v="19"/>
  </r>
  <r>
    <x v="14"/>
    <d v="2002-07-01T00:00:00"/>
    <s v="45 - 69"/>
    <x v="1"/>
    <x v="1"/>
    <x v="0"/>
    <n v="1"/>
    <n v="420"/>
    <n v="2267.5"/>
    <n v="254"/>
    <n v="68"/>
    <x v="19"/>
    <x v="19"/>
  </r>
  <r>
    <x v="14"/>
    <d v="2002-07-01T00:00:00"/>
    <s v="45 - 69"/>
    <x v="1"/>
    <x v="1"/>
    <x v="1"/>
    <n v="2"/>
    <n v="60"/>
    <n v="2267.5"/>
    <n v="22"/>
    <n v="6"/>
    <x v="19"/>
    <x v="19"/>
  </r>
  <r>
    <x v="14"/>
    <d v="2002-07-01T00:00:00"/>
    <s v="45 - 69"/>
    <x v="1"/>
    <x v="1"/>
    <x v="2"/>
    <n v="3"/>
    <n v="8590"/>
    <n v="4535"/>
    <n v="6076"/>
    <n v="1464"/>
    <x v="19"/>
    <x v="19"/>
  </r>
  <r>
    <x v="14"/>
    <d v="2002-07-01T00:00:00"/>
    <s v="45 - 69"/>
    <x v="1"/>
    <x v="1"/>
    <x v="3"/>
    <n v="3"/>
    <n v="0"/>
    <n v="0"/>
    <n v="21"/>
    <n v="9"/>
    <x v="19"/>
    <x v="19"/>
  </r>
  <r>
    <x v="14"/>
    <d v="2002-07-01T00:00:00"/>
    <s v="45 - 69"/>
    <x v="2"/>
    <x v="1"/>
    <x v="0"/>
    <n v="1"/>
    <n v="290"/>
    <n v="1985"/>
    <n v="163"/>
    <n v="50"/>
    <x v="19"/>
    <x v="19"/>
  </r>
  <r>
    <x v="14"/>
    <d v="2002-07-01T00:00:00"/>
    <s v="45 - 69"/>
    <x v="2"/>
    <x v="1"/>
    <x v="1"/>
    <n v="2"/>
    <n v="50"/>
    <n v="1985"/>
    <n v="14"/>
    <n v="6"/>
    <x v="19"/>
    <x v="19"/>
  </r>
  <r>
    <x v="14"/>
    <d v="2002-07-01T00:00:00"/>
    <s v="45 - 69"/>
    <x v="2"/>
    <x v="1"/>
    <x v="2"/>
    <n v="3"/>
    <n v="7600"/>
    <n v="3970"/>
    <n v="5117"/>
    <n v="1475"/>
    <x v="19"/>
    <x v="19"/>
  </r>
  <r>
    <x v="14"/>
    <d v="2002-07-01T00:00:00"/>
    <s v="45 - 69"/>
    <x v="2"/>
    <x v="1"/>
    <x v="3"/>
    <n v="3"/>
    <n v="0"/>
    <n v="0"/>
    <n v="11"/>
    <n v="3"/>
    <x v="19"/>
    <x v="19"/>
  </r>
  <r>
    <x v="14"/>
    <d v="2002-07-01T00:00:00"/>
    <s v="45 - 69"/>
    <x v="3"/>
    <x v="1"/>
    <x v="0"/>
    <n v="1"/>
    <n v="210"/>
    <n v="1660"/>
    <n v="110"/>
    <n v="36"/>
    <x v="19"/>
    <x v="19"/>
  </r>
  <r>
    <x v="14"/>
    <d v="2002-07-01T00:00:00"/>
    <s v="45 - 69"/>
    <x v="3"/>
    <x v="1"/>
    <x v="1"/>
    <n v="2"/>
    <n v="30"/>
    <n v="1660"/>
    <n v="16"/>
    <n v="4"/>
    <x v="19"/>
    <x v="19"/>
  </r>
  <r>
    <x v="14"/>
    <d v="2002-07-01T00:00:00"/>
    <s v="45 - 69"/>
    <x v="3"/>
    <x v="1"/>
    <x v="2"/>
    <n v="3"/>
    <n v="6390"/>
    <n v="3320"/>
    <n v="4415"/>
    <n v="1284"/>
    <x v="19"/>
    <x v="19"/>
  </r>
  <r>
    <x v="14"/>
    <d v="2002-07-01T00:00:00"/>
    <s v="45 - 69"/>
    <x v="3"/>
    <x v="1"/>
    <x v="3"/>
    <n v="3"/>
    <n v="0"/>
    <n v="0"/>
    <n v="26"/>
    <n v="11"/>
    <x v="19"/>
    <x v="19"/>
  </r>
  <r>
    <x v="14"/>
    <d v="2002-07-01T00:00:00"/>
    <s v="45 - 69"/>
    <x v="4"/>
    <x v="1"/>
    <x v="2"/>
    <n v="3"/>
    <n v="5340"/>
    <n v="2760"/>
    <n v="4"/>
    <n v="3"/>
    <x v="19"/>
    <x v="19"/>
  </r>
  <r>
    <x v="14"/>
    <d v="2002-07-01T00:00:00"/>
    <s v="45 - 69"/>
    <x v="0"/>
    <x v="0"/>
    <x v="0"/>
    <n v="1"/>
    <n v="0"/>
    <n v="0"/>
    <n v="1"/>
    <n v="1"/>
    <x v="20"/>
    <x v="20"/>
  </r>
  <r>
    <x v="14"/>
    <d v="2002-07-01T00:00:00"/>
    <s v="45 - 69"/>
    <x v="1"/>
    <x v="1"/>
    <x v="0"/>
    <n v="1"/>
    <n v="0"/>
    <n v="0"/>
    <n v="89"/>
    <n v="22"/>
    <x v="20"/>
    <x v="20"/>
  </r>
  <r>
    <x v="14"/>
    <d v="2002-07-01T00:00:00"/>
    <s v="45 - 69"/>
    <x v="1"/>
    <x v="1"/>
    <x v="1"/>
    <n v="2"/>
    <n v="0"/>
    <n v="0"/>
    <n v="64"/>
    <n v="14"/>
    <x v="20"/>
    <x v="20"/>
  </r>
  <r>
    <x v="14"/>
    <d v="2002-07-01T00:00:00"/>
    <s v="45 - 69"/>
    <x v="1"/>
    <x v="1"/>
    <x v="2"/>
    <n v="3"/>
    <n v="0"/>
    <n v="0"/>
    <n v="760"/>
    <n v="197"/>
    <x v="20"/>
    <x v="20"/>
  </r>
  <r>
    <x v="14"/>
    <d v="2002-07-01T00:00:00"/>
    <s v="45 - 69"/>
    <x v="1"/>
    <x v="1"/>
    <x v="3"/>
    <n v="3"/>
    <n v="0"/>
    <n v="0"/>
    <n v="5"/>
    <n v="1"/>
    <x v="20"/>
    <x v="20"/>
  </r>
  <r>
    <x v="14"/>
    <d v="2002-07-01T00:00:00"/>
    <s v="45 - 69"/>
    <x v="2"/>
    <x v="1"/>
    <x v="0"/>
    <n v="1"/>
    <n v="0"/>
    <n v="0"/>
    <n v="79"/>
    <n v="33"/>
    <x v="20"/>
    <x v="20"/>
  </r>
  <r>
    <x v="14"/>
    <d v="2002-07-01T00:00:00"/>
    <s v="45 - 69"/>
    <x v="2"/>
    <x v="1"/>
    <x v="1"/>
    <n v="2"/>
    <n v="0"/>
    <n v="0"/>
    <n v="29"/>
    <n v="10"/>
    <x v="20"/>
    <x v="20"/>
  </r>
  <r>
    <x v="14"/>
    <d v="2002-07-01T00:00:00"/>
    <s v="45 - 69"/>
    <x v="2"/>
    <x v="1"/>
    <x v="2"/>
    <n v="3"/>
    <n v="0"/>
    <n v="0"/>
    <n v="747"/>
    <n v="225"/>
    <x v="20"/>
    <x v="20"/>
  </r>
  <r>
    <x v="14"/>
    <d v="2002-07-01T00:00:00"/>
    <s v="45 - 69"/>
    <x v="2"/>
    <x v="1"/>
    <x v="3"/>
    <n v="3"/>
    <n v="0"/>
    <n v="0"/>
    <n v="4"/>
    <n v="1"/>
    <x v="20"/>
    <x v="20"/>
  </r>
  <r>
    <x v="14"/>
    <d v="2002-07-01T00:00:00"/>
    <s v="45 - 69"/>
    <x v="3"/>
    <x v="1"/>
    <x v="0"/>
    <n v="1"/>
    <n v="0"/>
    <n v="0"/>
    <n v="58"/>
    <n v="19"/>
    <x v="20"/>
    <x v="20"/>
  </r>
  <r>
    <x v="14"/>
    <d v="2002-07-01T00:00:00"/>
    <s v="45 - 69"/>
    <x v="3"/>
    <x v="1"/>
    <x v="1"/>
    <n v="2"/>
    <n v="0"/>
    <n v="0"/>
    <n v="20"/>
    <n v="3"/>
    <x v="20"/>
    <x v="20"/>
  </r>
  <r>
    <x v="14"/>
    <d v="2002-07-01T00:00:00"/>
    <s v="45 - 69"/>
    <x v="3"/>
    <x v="1"/>
    <x v="2"/>
    <n v="3"/>
    <n v="0"/>
    <n v="0"/>
    <n v="393"/>
    <n v="131"/>
    <x v="20"/>
    <x v="20"/>
  </r>
  <r>
    <x v="14"/>
    <d v="2002-07-01T00:00:00"/>
    <s v="45 - 69"/>
    <x v="3"/>
    <x v="1"/>
    <x v="3"/>
    <n v="3"/>
    <n v="0"/>
    <n v="0"/>
    <n v="11"/>
    <n v="2"/>
    <x v="20"/>
    <x v="20"/>
  </r>
  <r>
    <x v="15"/>
    <d v="2001-07-01T00:00:00"/>
    <s v="45 - 69"/>
    <x v="0"/>
    <x v="0"/>
    <x v="0"/>
    <n v="1"/>
    <n v="1310"/>
    <n v="1305"/>
    <n v="1"/>
    <n v="1"/>
    <x v="0"/>
    <x v="0"/>
  </r>
  <r>
    <x v="15"/>
    <d v="2001-07-01T00:00:00"/>
    <s v="45 - 69"/>
    <x v="1"/>
    <x v="1"/>
    <x v="0"/>
    <n v="1"/>
    <n v="1030"/>
    <n v="1197.5"/>
    <n v="515"/>
    <n v="118"/>
    <x v="0"/>
    <x v="0"/>
  </r>
  <r>
    <x v="15"/>
    <d v="2001-07-01T00:00:00"/>
    <s v="45 - 69"/>
    <x v="1"/>
    <x v="1"/>
    <x v="1"/>
    <n v="2"/>
    <n v="35"/>
    <n v="1197.5"/>
    <n v="24"/>
    <n v="7"/>
    <x v="0"/>
    <x v="0"/>
  </r>
  <r>
    <x v="15"/>
    <d v="2001-07-01T00:00:00"/>
    <s v="45 - 69"/>
    <x v="1"/>
    <x v="1"/>
    <x v="2"/>
    <n v="3"/>
    <n v="3740"/>
    <n v="2395"/>
    <n v="2489"/>
    <n v="633"/>
    <x v="0"/>
    <x v="0"/>
  </r>
  <r>
    <x v="15"/>
    <d v="2001-07-01T00:00:00"/>
    <s v="45 - 69"/>
    <x v="1"/>
    <x v="1"/>
    <x v="3"/>
    <n v="3"/>
    <n v="0"/>
    <n v="0"/>
    <n v="24"/>
    <n v="6"/>
    <x v="0"/>
    <x v="0"/>
  </r>
  <r>
    <x v="15"/>
    <d v="2001-07-01T00:00:00"/>
    <s v="45 - 69"/>
    <x v="2"/>
    <x v="1"/>
    <x v="0"/>
    <n v="1"/>
    <n v="800"/>
    <n v="1067.5"/>
    <n v="422"/>
    <n v="76"/>
    <x v="0"/>
    <x v="0"/>
  </r>
  <r>
    <x v="15"/>
    <d v="2001-07-01T00:00:00"/>
    <s v="45 - 69"/>
    <x v="2"/>
    <x v="1"/>
    <x v="1"/>
    <n v="2"/>
    <n v="30"/>
    <n v="1067.5"/>
    <n v="22"/>
    <n v="2"/>
    <x v="0"/>
    <x v="0"/>
  </r>
  <r>
    <x v="15"/>
    <d v="2001-07-01T00:00:00"/>
    <s v="45 - 69"/>
    <x v="2"/>
    <x v="1"/>
    <x v="2"/>
    <n v="3"/>
    <n v="3450"/>
    <n v="2135"/>
    <n v="2312"/>
    <n v="510"/>
    <x v="0"/>
    <x v="0"/>
  </r>
  <r>
    <x v="15"/>
    <d v="2001-07-01T00:00:00"/>
    <s v="45 - 69"/>
    <x v="2"/>
    <x v="1"/>
    <x v="3"/>
    <n v="3"/>
    <n v="0"/>
    <n v="0"/>
    <n v="23"/>
    <n v="8"/>
    <x v="0"/>
    <x v="0"/>
  </r>
  <r>
    <x v="15"/>
    <d v="2001-07-01T00:00:00"/>
    <s v="45 - 69"/>
    <x v="3"/>
    <x v="1"/>
    <x v="0"/>
    <n v="1"/>
    <n v="720"/>
    <n v="937.5"/>
    <n v="370"/>
    <n v="45"/>
    <x v="0"/>
    <x v="0"/>
  </r>
  <r>
    <x v="15"/>
    <d v="2001-07-01T00:00:00"/>
    <s v="45 - 69"/>
    <x v="3"/>
    <x v="1"/>
    <x v="1"/>
    <n v="2"/>
    <n v="25"/>
    <n v="937.5"/>
    <n v="16"/>
    <n v="6"/>
    <x v="0"/>
    <x v="0"/>
  </r>
  <r>
    <x v="15"/>
    <d v="2001-07-01T00:00:00"/>
    <s v="45 - 69"/>
    <x v="3"/>
    <x v="1"/>
    <x v="2"/>
    <n v="3"/>
    <n v="3000"/>
    <n v="1875"/>
    <n v="2024"/>
    <n v="390"/>
    <x v="0"/>
    <x v="0"/>
  </r>
  <r>
    <x v="15"/>
    <d v="2001-07-01T00:00:00"/>
    <s v="45 - 69"/>
    <x v="3"/>
    <x v="1"/>
    <x v="3"/>
    <n v="3"/>
    <n v="0"/>
    <n v="0"/>
    <n v="18"/>
    <n v="1"/>
    <x v="0"/>
    <x v="0"/>
  </r>
  <r>
    <x v="15"/>
    <d v="2001-07-01T00:00:00"/>
    <s v="45 - 69"/>
    <x v="4"/>
    <x v="1"/>
    <x v="0"/>
    <n v="1"/>
    <n v="620"/>
    <n v="755"/>
    <n v="1"/>
    <n v="1"/>
    <x v="0"/>
    <x v="0"/>
  </r>
  <r>
    <x v="15"/>
    <d v="2001-07-01T00:00:00"/>
    <s v="45 - 69"/>
    <x v="4"/>
    <x v="1"/>
    <x v="2"/>
    <n v="3"/>
    <n v="2390"/>
    <n v="1510"/>
    <n v="2"/>
    <n v="0"/>
    <x v="0"/>
    <x v="0"/>
  </r>
  <r>
    <x v="15"/>
    <d v="2001-07-01T00:00:00"/>
    <s v="45 - 69"/>
    <x v="0"/>
    <x v="0"/>
    <x v="1"/>
    <n v="2"/>
    <n v="810"/>
    <n v="4092.5"/>
    <n v="1"/>
    <n v="0"/>
    <x v="1"/>
    <x v="1"/>
  </r>
  <r>
    <x v="15"/>
    <d v="2001-07-01T00:00:00"/>
    <s v="45 - 69"/>
    <x v="0"/>
    <x v="0"/>
    <x v="2"/>
    <n v="3"/>
    <n v="14480"/>
    <n v="8185"/>
    <n v="2"/>
    <n v="1"/>
    <x v="1"/>
    <x v="1"/>
  </r>
  <r>
    <x v="15"/>
    <d v="2001-07-01T00:00:00"/>
    <s v="45 - 69"/>
    <x v="1"/>
    <x v="1"/>
    <x v="0"/>
    <n v="1"/>
    <n v="840"/>
    <n v="3712.5"/>
    <n v="415"/>
    <n v="95"/>
    <x v="1"/>
    <x v="1"/>
  </r>
  <r>
    <x v="15"/>
    <d v="2001-07-01T00:00:00"/>
    <s v="45 - 69"/>
    <x v="1"/>
    <x v="1"/>
    <x v="1"/>
    <n v="2"/>
    <n v="620"/>
    <n v="3712.5"/>
    <n v="267"/>
    <n v="74"/>
    <x v="1"/>
    <x v="1"/>
  </r>
  <r>
    <x v="15"/>
    <d v="2001-07-01T00:00:00"/>
    <s v="45 - 69"/>
    <x v="1"/>
    <x v="1"/>
    <x v="2"/>
    <n v="3"/>
    <n v="13390"/>
    <n v="7425"/>
    <n v="7299"/>
    <n v="1605"/>
    <x v="1"/>
    <x v="1"/>
  </r>
  <r>
    <x v="15"/>
    <d v="2001-07-01T00:00:00"/>
    <s v="45 - 69"/>
    <x v="1"/>
    <x v="1"/>
    <x v="3"/>
    <n v="3"/>
    <n v="0"/>
    <n v="0"/>
    <n v="111"/>
    <n v="37"/>
    <x v="1"/>
    <x v="1"/>
  </r>
  <r>
    <x v="15"/>
    <d v="2001-07-01T00:00:00"/>
    <s v="45 - 69"/>
    <x v="2"/>
    <x v="1"/>
    <x v="0"/>
    <n v="1"/>
    <n v="540"/>
    <n v="3002.5"/>
    <n v="281"/>
    <n v="63"/>
    <x v="1"/>
    <x v="1"/>
  </r>
  <r>
    <x v="15"/>
    <d v="2001-07-01T00:00:00"/>
    <s v="45 - 69"/>
    <x v="2"/>
    <x v="1"/>
    <x v="1"/>
    <n v="2"/>
    <n v="480"/>
    <n v="3002.5"/>
    <n v="239"/>
    <n v="49"/>
    <x v="1"/>
    <x v="1"/>
  </r>
  <r>
    <x v="15"/>
    <d v="2001-07-01T00:00:00"/>
    <s v="45 - 69"/>
    <x v="2"/>
    <x v="1"/>
    <x v="2"/>
    <n v="3"/>
    <n v="10990"/>
    <n v="6005"/>
    <n v="5969"/>
    <n v="1684"/>
    <x v="1"/>
    <x v="1"/>
  </r>
  <r>
    <x v="15"/>
    <d v="2001-07-01T00:00:00"/>
    <s v="45 - 69"/>
    <x v="2"/>
    <x v="1"/>
    <x v="3"/>
    <n v="3"/>
    <n v="0"/>
    <n v="0"/>
    <n v="67"/>
    <n v="22"/>
    <x v="1"/>
    <x v="1"/>
  </r>
  <r>
    <x v="15"/>
    <d v="2001-07-01T00:00:00"/>
    <s v="45 - 69"/>
    <x v="3"/>
    <x v="1"/>
    <x v="0"/>
    <n v="1"/>
    <n v="420"/>
    <n v="2400"/>
    <n v="210"/>
    <n v="57"/>
    <x v="1"/>
    <x v="1"/>
  </r>
  <r>
    <x v="15"/>
    <d v="2001-07-01T00:00:00"/>
    <s v="45 - 69"/>
    <x v="3"/>
    <x v="1"/>
    <x v="1"/>
    <n v="2"/>
    <n v="360"/>
    <n v="2400"/>
    <n v="146"/>
    <n v="32"/>
    <x v="1"/>
    <x v="1"/>
  </r>
  <r>
    <x v="15"/>
    <d v="2001-07-01T00:00:00"/>
    <s v="45 - 69"/>
    <x v="3"/>
    <x v="1"/>
    <x v="2"/>
    <n v="3"/>
    <n v="8820"/>
    <n v="4800"/>
    <n v="5101"/>
    <n v="1479"/>
    <x v="1"/>
    <x v="1"/>
  </r>
  <r>
    <x v="15"/>
    <d v="2001-07-01T00:00:00"/>
    <s v="45 - 69"/>
    <x v="3"/>
    <x v="1"/>
    <x v="3"/>
    <n v="3"/>
    <n v="0"/>
    <n v="0"/>
    <n v="74"/>
    <n v="24"/>
    <x v="1"/>
    <x v="1"/>
  </r>
  <r>
    <x v="15"/>
    <d v="2001-07-01T00:00:00"/>
    <s v="45 - 69"/>
    <x v="4"/>
    <x v="1"/>
    <x v="1"/>
    <n v="2"/>
    <n v="270"/>
    <n v="1847.5"/>
    <n v="2"/>
    <n v="0"/>
    <x v="1"/>
    <x v="1"/>
  </r>
  <r>
    <x v="15"/>
    <d v="2001-07-01T00:00:00"/>
    <s v="45 - 69"/>
    <x v="4"/>
    <x v="1"/>
    <x v="2"/>
    <n v="3"/>
    <n v="6870"/>
    <n v="3695"/>
    <n v="5"/>
    <n v="2"/>
    <x v="1"/>
    <x v="1"/>
  </r>
  <r>
    <x v="15"/>
    <d v="2001-07-01T00:00:00"/>
    <s v="45 - 69"/>
    <x v="0"/>
    <x v="0"/>
    <x v="0"/>
    <n v="1"/>
    <n v="960"/>
    <n v="3420"/>
    <n v="1"/>
    <n v="0"/>
    <x v="2"/>
    <x v="2"/>
  </r>
  <r>
    <x v="15"/>
    <d v="2001-07-01T00:00:00"/>
    <s v="45 - 69"/>
    <x v="0"/>
    <x v="0"/>
    <x v="2"/>
    <n v="3"/>
    <n v="11410"/>
    <n v="6840"/>
    <n v="3"/>
    <n v="0"/>
    <x v="2"/>
    <x v="2"/>
  </r>
  <r>
    <x v="15"/>
    <d v="2001-07-01T00:00:00"/>
    <s v="45 - 69"/>
    <x v="0"/>
    <x v="0"/>
    <x v="3"/>
    <n v="3"/>
    <n v="0"/>
    <n v="0"/>
    <n v="1"/>
    <n v="1"/>
    <x v="2"/>
    <x v="2"/>
  </r>
  <r>
    <x v="15"/>
    <d v="2001-07-01T00:00:00"/>
    <s v="45 - 69"/>
    <x v="1"/>
    <x v="1"/>
    <x v="0"/>
    <n v="1"/>
    <n v="670"/>
    <n v="2925"/>
    <n v="287"/>
    <n v="74"/>
    <x v="2"/>
    <x v="2"/>
  </r>
  <r>
    <x v="15"/>
    <d v="2001-07-01T00:00:00"/>
    <s v="45 - 69"/>
    <x v="1"/>
    <x v="1"/>
    <x v="1"/>
    <n v="2"/>
    <n v="1010"/>
    <n v="2925"/>
    <n v="354"/>
    <n v="69"/>
    <x v="2"/>
    <x v="2"/>
  </r>
  <r>
    <x v="15"/>
    <d v="2001-07-01T00:00:00"/>
    <s v="45 - 69"/>
    <x v="1"/>
    <x v="1"/>
    <x v="2"/>
    <n v="3"/>
    <n v="10020"/>
    <n v="5850"/>
    <n v="4062"/>
    <n v="959"/>
    <x v="2"/>
    <x v="2"/>
  </r>
  <r>
    <x v="15"/>
    <d v="2001-07-01T00:00:00"/>
    <s v="45 - 69"/>
    <x v="1"/>
    <x v="1"/>
    <x v="3"/>
    <n v="3"/>
    <n v="0"/>
    <n v="0"/>
    <n v="33"/>
    <n v="5"/>
    <x v="2"/>
    <x v="2"/>
  </r>
  <r>
    <x v="15"/>
    <d v="2001-07-01T00:00:00"/>
    <s v="45 - 69"/>
    <x v="2"/>
    <x v="1"/>
    <x v="0"/>
    <n v="1"/>
    <n v="520"/>
    <n v="2265"/>
    <n v="188"/>
    <n v="42"/>
    <x v="2"/>
    <x v="2"/>
  </r>
  <r>
    <x v="15"/>
    <d v="2001-07-01T00:00:00"/>
    <s v="45 - 69"/>
    <x v="2"/>
    <x v="1"/>
    <x v="1"/>
    <n v="2"/>
    <n v="780"/>
    <n v="2265"/>
    <n v="309"/>
    <n v="91"/>
    <x v="2"/>
    <x v="2"/>
  </r>
  <r>
    <x v="15"/>
    <d v="2001-07-01T00:00:00"/>
    <s v="45 - 69"/>
    <x v="2"/>
    <x v="1"/>
    <x v="2"/>
    <n v="3"/>
    <n v="7760"/>
    <n v="4530"/>
    <n v="3212"/>
    <n v="1012"/>
    <x v="2"/>
    <x v="2"/>
  </r>
  <r>
    <x v="15"/>
    <d v="2001-07-01T00:00:00"/>
    <s v="45 - 69"/>
    <x v="2"/>
    <x v="1"/>
    <x v="3"/>
    <n v="3"/>
    <n v="0"/>
    <n v="0"/>
    <n v="21"/>
    <n v="9"/>
    <x v="2"/>
    <x v="2"/>
  </r>
  <r>
    <x v="15"/>
    <d v="2001-07-01T00:00:00"/>
    <s v="45 - 69"/>
    <x v="3"/>
    <x v="1"/>
    <x v="0"/>
    <n v="1"/>
    <n v="420"/>
    <n v="1822.5"/>
    <n v="150"/>
    <n v="45"/>
    <x v="2"/>
    <x v="2"/>
  </r>
  <r>
    <x v="15"/>
    <d v="2001-07-01T00:00:00"/>
    <s v="45 - 69"/>
    <x v="3"/>
    <x v="1"/>
    <x v="1"/>
    <n v="2"/>
    <n v="720"/>
    <n v="1822.5"/>
    <n v="278"/>
    <n v="69"/>
    <x v="2"/>
    <x v="2"/>
  </r>
  <r>
    <x v="15"/>
    <d v="2001-07-01T00:00:00"/>
    <s v="45 - 69"/>
    <x v="3"/>
    <x v="1"/>
    <x v="2"/>
    <n v="3"/>
    <n v="6150"/>
    <n v="3645"/>
    <n v="2490"/>
    <n v="796"/>
    <x v="2"/>
    <x v="2"/>
  </r>
  <r>
    <x v="15"/>
    <d v="2001-07-01T00:00:00"/>
    <s v="45 - 69"/>
    <x v="3"/>
    <x v="1"/>
    <x v="3"/>
    <n v="3"/>
    <n v="0"/>
    <n v="0"/>
    <n v="41"/>
    <n v="11"/>
    <x v="2"/>
    <x v="2"/>
  </r>
  <r>
    <x v="15"/>
    <d v="2001-07-01T00:00:00"/>
    <s v="45 - 69"/>
    <x v="4"/>
    <x v="1"/>
    <x v="2"/>
    <n v="3"/>
    <n v="4520"/>
    <n v="2680"/>
    <n v="2"/>
    <n v="1"/>
    <x v="2"/>
    <x v="2"/>
  </r>
  <r>
    <x v="15"/>
    <d v="2001-07-01T00:00:00"/>
    <s v="45 - 69"/>
    <x v="0"/>
    <x v="0"/>
    <x v="0"/>
    <n v="1"/>
    <n v="1810"/>
    <n v="3337.5"/>
    <n v="3"/>
    <n v="0"/>
    <x v="3"/>
    <x v="3"/>
  </r>
  <r>
    <x v="15"/>
    <d v="2001-07-01T00:00:00"/>
    <s v="45 - 69"/>
    <x v="0"/>
    <x v="0"/>
    <x v="2"/>
    <n v="3"/>
    <n v="9630"/>
    <n v="6675"/>
    <n v="4"/>
    <n v="0"/>
    <x v="3"/>
    <x v="3"/>
  </r>
  <r>
    <x v="15"/>
    <d v="2001-07-01T00:00:00"/>
    <s v="45 - 69"/>
    <x v="1"/>
    <x v="1"/>
    <x v="0"/>
    <n v="1"/>
    <n v="1380"/>
    <n v="2995"/>
    <n v="727"/>
    <n v="199"/>
    <x v="3"/>
    <x v="3"/>
  </r>
  <r>
    <x v="15"/>
    <d v="2001-07-01T00:00:00"/>
    <s v="45 - 69"/>
    <x v="1"/>
    <x v="1"/>
    <x v="1"/>
    <n v="2"/>
    <n v="1590"/>
    <n v="2995"/>
    <n v="685"/>
    <n v="180"/>
    <x v="3"/>
    <x v="3"/>
  </r>
  <r>
    <x v="15"/>
    <d v="2001-07-01T00:00:00"/>
    <s v="45 - 69"/>
    <x v="1"/>
    <x v="1"/>
    <x v="2"/>
    <n v="3"/>
    <n v="9010"/>
    <n v="5990"/>
    <n v="4923"/>
    <n v="1208"/>
    <x v="3"/>
    <x v="3"/>
  </r>
  <r>
    <x v="15"/>
    <d v="2001-07-01T00:00:00"/>
    <s v="45 - 69"/>
    <x v="1"/>
    <x v="1"/>
    <x v="3"/>
    <n v="3"/>
    <n v="0"/>
    <n v="0"/>
    <n v="53"/>
    <n v="22"/>
    <x v="3"/>
    <x v="3"/>
  </r>
  <r>
    <x v="15"/>
    <d v="2001-07-01T00:00:00"/>
    <s v="45 - 69"/>
    <x v="2"/>
    <x v="1"/>
    <x v="0"/>
    <n v="1"/>
    <n v="950"/>
    <n v="2425"/>
    <n v="482"/>
    <n v="123"/>
    <x v="3"/>
    <x v="3"/>
  </r>
  <r>
    <x v="15"/>
    <d v="2001-07-01T00:00:00"/>
    <s v="45 - 69"/>
    <x v="2"/>
    <x v="1"/>
    <x v="1"/>
    <n v="2"/>
    <n v="1260"/>
    <n v="2425"/>
    <n v="547"/>
    <n v="119"/>
    <x v="3"/>
    <x v="3"/>
  </r>
  <r>
    <x v="15"/>
    <d v="2001-07-01T00:00:00"/>
    <s v="45 - 69"/>
    <x v="2"/>
    <x v="1"/>
    <x v="2"/>
    <n v="3"/>
    <n v="7490"/>
    <n v="4850"/>
    <n v="4189"/>
    <n v="1267"/>
    <x v="3"/>
    <x v="3"/>
  </r>
  <r>
    <x v="15"/>
    <d v="2001-07-01T00:00:00"/>
    <s v="45 - 69"/>
    <x v="2"/>
    <x v="1"/>
    <x v="3"/>
    <n v="3"/>
    <n v="0"/>
    <n v="0"/>
    <n v="51"/>
    <n v="24"/>
    <x v="3"/>
    <x v="3"/>
  </r>
  <r>
    <x v="15"/>
    <d v="2001-07-01T00:00:00"/>
    <s v="45 - 69"/>
    <x v="3"/>
    <x v="1"/>
    <x v="0"/>
    <n v="1"/>
    <n v="740"/>
    <n v="1930"/>
    <n v="380"/>
    <n v="103"/>
    <x v="3"/>
    <x v="3"/>
  </r>
  <r>
    <x v="15"/>
    <d v="2001-07-01T00:00:00"/>
    <s v="45 - 69"/>
    <x v="3"/>
    <x v="1"/>
    <x v="1"/>
    <n v="2"/>
    <n v="890"/>
    <n v="1930"/>
    <n v="387"/>
    <n v="95"/>
    <x v="3"/>
    <x v="3"/>
  </r>
  <r>
    <x v="15"/>
    <d v="2001-07-01T00:00:00"/>
    <s v="45 - 69"/>
    <x v="3"/>
    <x v="1"/>
    <x v="2"/>
    <n v="3"/>
    <n v="6100"/>
    <n v="3860"/>
    <n v="3350"/>
    <n v="1004"/>
    <x v="3"/>
    <x v="3"/>
  </r>
  <r>
    <x v="15"/>
    <d v="2001-07-01T00:00:00"/>
    <s v="45 - 69"/>
    <x v="3"/>
    <x v="1"/>
    <x v="3"/>
    <n v="3"/>
    <n v="0"/>
    <n v="0"/>
    <n v="53"/>
    <n v="26"/>
    <x v="3"/>
    <x v="3"/>
  </r>
  <r>
    <x v="15"/>
    <d v="2001-07-01T00:00:00"/>
    <s v="45 - 69"/>
    <x v="4"/>
    <x v="1"/>
    <x v="0"/>
    <n v="1"/>
    <n v="470"/>
    <n v="1412.5"/>
    <n v="1"/>
    <n v="0"/>
    <x v="3"/>
    <x v="3"/>
  </r>
  <r>
    <x v="15"/>
    <d v="2001-07-01T00:00:00"/>
    <s v="45 - 69"/>
    <x v="4"/>
    <x v="1"/>
    <x v="1"/>
    <n v="2"/>
    <n v="690"/>
    <n v="1412.5"/>
    <n v="4"/>
    <n v="1"/>
    <x v="3"/>
    <x v="3"/>
  </r>
  <r>
    <x v="15"/>
    <d v="2001-07-01T00:00:00"/>
    <s v="45 - 69"/>
    <x v="4"/>
    <x v="1"/>
    <x v="2"/>
    <n v="3"/>
    <n v="4500"/>
    <n v="2825"/>
    <n v="2"/>
    <n v="1"/>
    <x v="3"/>
    <x v="3"/>
  </r>
  <r>
    <x v="15"/>
    <d v="2001-07-01T00:00:00"/>
    <s v="45 - 69"/>
    <x v="1"/>
    <x v="1"/>
    <x v="0"/>
    <n v="1"/>
    <n v="1360"/>
    <n v="2527.5"/>
    <n v="560"/>
    <n v="128"/>
    <x v="4"/>
    <x v="4"/>
  </r>
  <r>
    <x v="15"/>
    <d v="2001-07-01T00:00:00"/>
    <s v="45 - 69"/>
    <x v="1"/>
    <x v="1"/>
    <x v="1"/>
    <n v="2"/>
    <n v="140"/>
    <n v="2527.5"/>
    <n v="73"/>
    <n v="17"/>
    <x v="4"/>
    <x v="4"/>
  </r>
  <r>
    <x v="15"/>
    <d v="2001-07-01T00:00:00"/>
    <s v="45 - 69"/>
    <x v="1"/>
    <x v="1"/>
    <x v="2"/>
    <n v="3"/>
    <n v="8600"/>
    <n v="5055"/>
    <n v="5662"/>
    <n v="1567"/>
    <x v="4"/>
    <x v="4"/>
  </r>
  <r>
    <x v="15"/>
    <d v="2001-07-01T00:00:00"/>
    <s v="45 - 69"/>
    <x v="1"/>
    <x v="1"/>
    <x v="3"/>
    <n v="3"/>
    <n v="0"/>
    <n v="0"/>
    <n v="11"/>
    <n v="4"/>
    <x v="4"/>
    <x v="4"/>
  </r>
  <r>
    <x v="15"/>
    <d v="2001-07-01T00:00:00"/>
    <s v="45 - 69"/>
    <x v="2"/>
    <x v="1"/>
    <x v="0"/>
    <n v="1"/>
    <n v="1010"/>
    <n v="2107.5"/>
    <n v="449"/>
    <n v="100"/>
    <x v="4"/>
    <x v="4"/>
  </r>
  <r>
    <x v="15"/>
    <d v="2001-07-01T00:00:00"/>
    <s v="45 - 69"/>
    <x v="2"/>
    <x v="1"/>
    <x v="1"/>
    <n v="2"/>
    <n v="120"/>
    <n v="2107.5"/>
    <n v="64"/>
    <n v="5"/>
    <x v="4"/>
    <x v="4"/>
  </r>
  <r>
    <x v="15"/>
    <d v="2001-07-01T00:00:00"/>
    <s v="45 - 69"/>
    <x v="2"/>
    <x v="1"/>
    <x v="2"/>
    <n v="3"/>
    <n v="7300"/>
    <n v="4215"/>
    <n v="5065"/>
    <n v="1519"/>
    <x v="4"/>
    <x v="4"/>
  </r>
  <r>
    <x v="15"/>
    <d v="2001-07-01T00:00:00"/>
    <s v="45 - 69"/>
    <x v="2"/>
    <x v="1"/>
    <x v="3"/>
    <n v="3"/>
    <n v="0"/>
    <n v="0"/>
    <n v="11"/>
    <n v="4"/>
    <x v="4"/>
    <x v="4"/>
  </r>
  <r>
    <x v="15"/>
    <d v="2001-07-01T00:00:00"/>
    <s v="45 - 69"/>
    <x v="3"/>
    <x v="1"/>
    <x v="0"/>
    <n v="1"/>
    <n v="780"/>
    <n v="1792.5"/>
    <n v="386"/>
    <n v="100"/>
    <x v="4"/>
    <x v="4"/>
  </r>
  <r>
    <x v="15"/>
    <d v="2001-07-01T00:00:00"/>
    <s v="45 - 69"/>
    <x v="3"/>
    <x v="1"/>
    <x v="1"/>
    <n v="2"/>
    <n v="80"/>
    <n v="1792.5"/>
    <n v="55"/>
    <n v="15"/>
    <x v="4"/>
    <x v="4"/>
  </r>
  <r>
    <x v="15"/>
    <d v="2001-07-01T00:00:00"/>
    <s v="45 - 69"/>
    <x v="3"/>
    <x v="1"/>
    <x v="2"/>
    <n v="3"/>
    <n v="6310"/>
    <n v="3585"/>
    <n v="4614"/>
    <n v="1322"/>
    <x v="4"/>
    <x v="4"/>
  </r>
  <r>
    <x v="15"/>
    <d v="2001-07-01T00:00:00"/>
    <s v="45 - 69"/>
    <x v="3"/>
    <x v="1"/>
    <x v="3"/>
    <n v="3"/>
    <n v="0"/>
    <n v="0"/>
    <n v="14"/>
    <n v="2"/>
    <x v="4"/>
    <x v="4"/>
  </r>
  <r>
    <x v="15"/>
    <d v="2001-07-01T00:00:00"/>
    <s v="45 - 69"/>
    <x v="4"/>
    <x v="1"/>
    <x v="2"/>
    <n v="3"/>
    <n v="5210"/>
    <n v="2925"/>
    <n v="5"/>
    <n v="2"/>
    <x v="4"/>
    <x v="4"/>
  </r>
  <r>
    <x v="15"/>
    <d v="2001-07-01T00:00:00"/>
    <s v="45 - 69"/>
    <x v="1"/>
    <x v="1"/>
    <x v="0"/>
    <n v="1"/>
    <n v="700"/>
    <n v="767.5"/>
    <n v="260"/>
    <n v="59"/>
    <x v="5"/>
    <x v="5"/>
  </r>
  <r>
    <x v="15"/>
    <d v="2001-07-01T00:00:00"/>
    <s v="45 - 69"/>
    <x v="1"/>
    <x v="1"/>
    <x v="1"/>
    <n v="2"/>
    <n v="40"/>
    <n v="767.5"/>
    <n v="9"/>
    <n v="3"/>
    <x v="5"/>
    <x v="5"/>
  </r>
  <r>
    <x v="15"/>
    <d v="2001-07-01T00:00:00"/>
    <s v="45 - 69"/>
    <x v="1"/>
    <x v="1"/>
    <x v="2"/>
    <n v="3"/>
    <n v="2330"/>
    <n v="1535"/>
    <n v="1370"/>
    <n v="342"/>
    <x v="5"/>
    <x v="5"/>
  </r>
  <r>
    <x v="15"/>
    <d v="2001-07-01T00:00:00"/>
    <s v="45 - 69"/>
    <x v="1"/>
    <x v="1"/>
    <x v="3"/>
    <n v="3"/>
    <n v="0"/>
    <n v="0"/>
    <n v="2"/>
    <n v="0"/>
    <x v="5"/>
    <x v="5"/>
  </r>
  <r>
    <x v="15"/>
    <d v="2001-07-01T00:00:00"/>
    <s v="45 - 69"/>
    <x v="2"/>
    <x v="1"/>
    <x v="0"/>
    <n v="1"/>
    <n v="500"/>
    <n v="620"/>
    <n v="188"/>
    <n v="37"/>
    <x v="5"/>
    <x v="5"/>
  </r>
  <r>
    <x v="15"/>
    <d v="2001-07-01T00:00:00"/>
    <s v="45 - 69"/>
    <x v="2"/>
    <x v="1"/>
    <x v="1"/>
    <n v="2"/>
    <n v="20"/>
    <n v="620"/>
    <n v="5"/>
    <n v="1"/>
    <x v="5"/>
    <x v="5"/>
  </r>
  <r>
    <x v="15"/>
    <d v="2001-07-01T00:00:00"/>
    <s v="45 - 69"/>
    <x v="2"/>
    <x v="1"/>
    <x v="2"/>
    <n v="3"/>
    <n v="1970"/>
    <n v="1240"/>
    <n v="1302"/>
    <n v="258"/>
    <x v="5"/>
    <x v="5"/>
  </r>
  <r>
    <x v="15"/>
    <d v="2001-07-01T00:00:00"/>
    <s v="45 - 69"/>
    <x v="2"/>
    <x v="1"/>
    <x v="3"/>
    <n v="3"/>
    <n v="0"/>
    <n v="0"/>
    <n v="2"/>
    <n v="0"/>
    <x v="5"/>
    <x v="5"/>
  </r>
  <r>
    <x v="15"/>
    <d v="2001-07-01T00:00:00"/>
    <s v="45 - 69"/>
    <x v="3"/>
    <x v="1"/>
    <x v="0"/>
    <n v="1"/>
    <n v="430"/>
    <n v="550"/>
    <n v="203"/>
    <n v="51"/>
    <x v="5"/>
    <x v="5"/>
  </r>
  <r>
    <x v="15"/>
    <d v="2001-07-01T00:00:00"/>
    <s v="45 - 69"/>
    <x v="3"/>
    <x v="1"/>
    <x v="1"/>
    <n v="2"/>
    <n v="20"/>
    <n v="550"/>
    <n v="11"/>
    <n v="1"/>
    <x v="5"/>
    <x v="5"/>
  </r>
  <r>
    <x v="15"/>
    <d v="2001-07-01T00:00:00"/>
    <s v="45 - 69"/>
    <x v="3"/>
    <x v="1"/>
    <x v="2"/>
    <n v="3"/>
    <n v="1760"/>
    <n v="1100"/>
    <n v="1168"/>
    <n v="278"/>
    <x v="5"/>
    <x v="5"/>
  </r>
  <r>
    <x v="15"/>
    <d v="2001-07-01T00:00:00"/>
    <s v="45 - 69"/>
    <x v="3"/>
    <x v="1"/>
    <x v="3"/>
    <n v="3"/>
    <n v="0"/>
    <n v="0"/>
    <n v="4"/>
    <n v="0"/>
    <x v="5"/>
    <x v="5"/>
  </r>
  <r>
    <x v="15"/>
    <d v="2001-07-01T00:00:00"/>
    <s v="45 - 69"/>
    <x v="4"/>
    <x v="1"/>
    <x v="2"/>
    <n v="3"/>
    <n v="1340"/>
    <n v="835"/>
    <n v="2"/>
    <n v="1"/>
    <x v="5"/>
    <x v="5"/>
  </r>
  <r>
    <x v="15"/>
    <d v="2001-07-01T00:00:00"/>
    <s v="45 - 69"/>
    <x v="1"/>
    <x v="1"/>
    <x v="0"/>
    <n v="1"/>
    <n v="1000"/>
    <n v="1452.5"/>
    <n v="374"/>
    <n v="75"/>
    <x v="6"/>
    <x v="6"/>
  </r>
  <r>
    <x v="15"/>
    <d v="2001-07-01T00:00:00"/>
    <s v="45 - 69"/>
    <x v="1"/>
    <x v="1"/>
    <x v="1"/>
    <n v="2"/>
    <n v="50"/>
    <n v="1452.5"/>
    <n v="22"/>
    <n v="3"/>
    <x v="6"/>
    <x v="6"/>
  </r>
  <r>
    <x v="15"/>
    <d v="2001-07-01T00:00:00"/>
    <s v="45 - 69"/>
    <x v="1"/>
    <x v="1"/>
    <x v="2"/>
    <n v="3"/>
    <n v="4760"/>
    <n v="2905"/>
    <n v="2720"/>
    <n v="818"/>
    <x v="6"/>
    <x v="6"/>
  </r>
  <r>
    <x v="15"/>
    <d v="2001-07-01T00:00:00"/>
    <s v="45 - 69"/>
    <x v="1"/>
    <x v="1"/>
    <x v="3"/>
    <n v="3"/>
    <n v="0"/>
    <n v="0"/>
    <n v="4"/>
    <n v="0"/>
    <x v="6"/>
    <x v="6"/>
  </r>
  <r>
    <x v="15"/>
    <d v="2001-07-01T00:00:00"/>
    <s v="45 - 69"/>
    <x v="2"/>
    <x v="1"/>
    <x v="0"/>
    <n v="1"/>
    <n v="730"/>
    <n v="1295"/>
    <n v="291"/>
    <n v="45"/>
    <x v="6"/>
    <x v="6"/>
  </r>
  <r>
    <x v="15"/>
    <d v="2001-07-01T00:00:00"/>
    <s v="45 - 69"/>
    <x v="2"/>
    <x v="1"/>
    <x v="1"/>
    <n v="2"/>
    <n v="30"/>
    <n v="1295"/>
    <n v="20"/>
    <n v="6"/>
    <x v="6"/>
    <x v="6"/>
  </r>
  <r>
    <x v="15"/>
    <d v="2001-07-01T00:00:00"/>
    <s v="45 - 69"/>
    <x v="2"/>
    <x v="1"/>
    <x v="2"/>
    <n v="3"/>
    <n v="4420"/>
    <n v="2590"/>
    <n v="2806"/>
    <n v="685"/>
    <x v="6"/>
    <x v="6"/>
  </r>
  <r>
    <x v="15"/>
    <d v="2001-07-01T00:00:00"/>
    <s v="45 - 69"/>
    <x v="2"/>
    <x v="1"/>
    <x v="3"/>
    <n v="3"/>
    <n v="0"/>
    <n v="0"/>
    <n v="2"/>
    <n v="0"/>
    <x v="6"/>
    <x v="6"/>
  </r>
  <r>
    <x v="15"/>
    <d v="2001-07-01T00:00:00"/>
    <s v="45 - 69"/>
    <x v="3"/>
    <x v="1"/>
    <x v="0"/>
    <n v="1"/>
    <n v="650"/>
    <n v="1220"/>
    <n v="277"/>
    <n v="44"/>
    <x v="6"/>
    <x v="6"/>
  </r>
  <r>
    <x v="15"/>
    <d v="2001-07-01T00:00:00"/>
    <s v="45 - 69"/>
    <x v="3"/>
    <x v="1"/>
    <x v="1"/>
    <n v="2"/>
    <n v="10"/>
    <n v="1220"/>
    <n v="7"/>
    <n v="1"/>
    <x v="6"/>
    <x v="6"/>
  </r>
  <r>
    <x v="15"/>
    <d v="2001-07-01T00:00:00"/>
    <s v="45 - 69"/>
    <x v="3"/>
    <x v="1"/>
    <x v="2"/>
    <n v="3"/>
    <n v="4210"/>
    <n v="2440"/>
    <n v="2733"/>
    <n v="774"/>
    <x v="6"/>
    <x v="6"/>
  </r>
  <r>
    <x v="15"/>
    <d v="2001-07-01T00:00:00"/>
    <s v="45 - 69"/>
    <x v="3"/>
    <x v="1"/>
    <x v="3"/>
    <n v="3"/>
    <n v="0"/>
    <n v="0"/>
    <n v="4"/>
    <n v="1"/>
    <x v="6"/>
    <x v="6"/>
  </r>
  <r>
    <x v="15"/>
    <d v="2001-07-01T00:00:00"/>
    <s v="45 - 69"/>
    <x v="4"/>
    <x v="1"/>
    <x v="0"/>
    <n v="1"/>
    <n v="460"/>
    <n v="1015"/>
    <n v="1"/>
    <n v="0"/>
    <x v="6"/>
    <x v="6"/>
  </r>
  <r>
    <x v="15"/>
    <d v="2001-07-01T00:00:00"/>
    <s v="45 - 69"/>
    <x v="4"/>
    <x v="1"/>
    <x v="2"/>
    <n v="3"/>
    <n v="3580"/>
    <n v="2030"/>
    <n v="1"/>
    <n v="1"/>
    <x v="6"/>
    <x v="6"/>
  </r>
  <r>
    <x v="15"/>
    <d v="2001-07-01T00:00:00"/>
    <s v="45 - 69"/>
    <x v="0"/>
    <x v="0"/>
    <x v="0"/>
    <n v="1"/>
    <n v="620"/>
    <n v="380"/>
    <n v="1"/>
    <n v="0"/>
    <x v="7"/>
    <x v="7"/>
  </r>
  <r>
    <x v="15"/>
    <d v="2001-07-01T00:00:00"/>
    <s v="45 - 69"/>
    <x v="1"/>
    <x v="1"/>
    <x v="0"/>
    <n v="1"/>
    <n v="480"/>
    <n v="327.5"/>
    <n v="189"/>
    <n v="79"/>
    <x v="7"/>
    <x v="7"/>
  </r>
  <r>
    <x v="15"/>
    <d v="2001-07-01T00:00:00"/>
    <s v="45 - 69"/>
    <x v="1"/>
    <x v="1"/>
    <x v="1"/>
    <n v="2"/>
    <n v="10"/>
    <n v="327.5"/>
    <n v="7"/>
    <n v="3"/>
    <x v="7"/>
    <x v="7"/>
  </r>
  <r>
    <x v="15"/>
    <d v="2001-07-01T00:00:00"/>
    <s v="45 - 69"/>
    <x v="1"/>
    <x v="1"/>
    <x v="2"/>
    <n v="3"/>
    <n v="820"/>
    <n v="655"/>
    <n v="431"/>
    <n v="188"/>
    <x v="7"/>
    <x v="7"/>
  </r>
  <r>
    <x v="15"/>
    <d v="2001-07-01T00:00:00"/>
    <s v="45 - 69"/>
    <x v="1"/>
    <x v="1"/>
    <x v="3"/>
    <n v="3"/>
    <n v="0"/>
    <n v="0"/>
    <n v="2"/>
    <n v="0"/>
    <x v="7"/>
    <x v="7"/>
  </r>
  <r>
    <x v="15"/>
    <d v="2001-07-01T00:00:00"/>
    <s v="45 - 69"/>
    <x v="2"/>
    <x v="1"/>
    <x v="0"/>
    <n v="1"/>
    <n v="380"/>
    <n v="267.5"/>
    <n v="158"/>
    <n v="67"/>
    <x v="7"/>
    <x v="7"/>
  </r>
  <r>
    <x v="15"/>
    <d v="2001-07-01T00:00:00"/>
    <s v="45 - 69"/>
    <x v="2"/>
    <x v="1"/>
    <x v="1"/>
    <n v="2"/>
    <n v="5"/>
    <n v="267.5"/>
    <n v="2"/>
    <n v="0"/>
    <x v="7"/>
    <x v="7"/>
  </r>
  <r>
    <x v="15"/>
    <d v="2001-07-01T00:00:00"/>
    <s v="45 - 69"/>
    <x v="2"/>
    <x v="1"/>
    <x v="2"/>
    <n v="3"/>
    <n v="690"/>
    <n v="535"/>
    <n v="381"/>
    <n v="202"/>
    <x v="7"/>
    <x v="7"/>
  </r>
  <r>
    <x v="15"/>
    <d v="2001-07-01T00:00:00"/>
    <s v="45 - 69"/>
    <x v="2"/>
    <x v="1"/>
    <x v="3"/>
    <n v="3"/>
    <n v="0"/>
    <n v="0"/>
    <n v="1"/>
    <n v="0"/>
    <x v="7"/>
    <x v="7"/>
  </r>
  <r>
    <x v="15"/>
    <d v="2001-07-01T00:00:00"/>
    <s v="45 - 69"/>
    <x v="3"/>
    <x v="1"/>
    <x v="0"/>
    <n v="1"/>
    <n v="290"/>
    <n v="230"/>
    <n v="116"/>
    <n v="37"/>
    <x v="7"/>
    <x v="7"/>
  </r>
  <r>
    <x v="15"/>
    <d v="2001-07-01T00:00:00"/>
    <s v="45 - 69"/>
    <x v="3"/>
    <x v="1"/>
    <x v="1"/>
    <n v="2"/>
    <n v="10"/>
    <n v="230"/>
    <n v="6"/>
    <n v="0"/>
    <x v="7"/>
    <x v="7"/>
  </r>
  <r>
    <x v="15"/>
    <d v="2001-07-01T00:00:00"/>
    <s v="45 - 69"/>
    <x v="3"/>
    <x v="1"/>
    <x v="2"/>
    <n v="3"/>
    <n v="620"/>
    <n v="460"/>
    <n v="349"/>
    <n v="168"/>
    <x v="7"/>
    <x v="7"/>
  </r>
  <r>
    <x v="15"/>
    <d v="2001-07-01T00:00:00"/>
    <s v="45 - 69"/>
    <x v="3"/>
    <x v="1"/>
    <x v="3"/>
    <n v="3"/>
    <n v="0"/>
    <n v="0"/>
    <n v="5"/>
    <n v="0"/>
    <x v="7"/>
    <x v="7"/>
  </r>
  <r>
    <x v="15"/>
    <d v="2001-07-01T00:00:00"/>
    <s v="45 - 69"/>
    <x v="1"/>
    <x v="1"/>
    <x v="0"/>
    <n v="1"/>
    <n v="760"/>
    <n v="1247.5"/>
    <n v="282"/>
    <n v="43"/>
    <x v="8"/>
    <x v="8"/>
  </r>
  <r>
    <x v="15"/>
    <d v="2001-07-01T00:00:00"/>
    <s v="45 - 69"/>
    <x v="1"/>
    <x v="1"/>
    <x v="1"/>
    <n v="2"/>
    <n v="70"/>
    <n v="1247.5"/>
    <n v="16"/>
    <n v="3"/>
    <x v="8"/>
    <x v="8"/>
  </r>
  <r>
    <x v="15"/>
    <d v="2001-07-01T00:00:00"/>
    <s v="45 - 69"/>
    <x v="1"/>
    <x v="1"/>
    <x v="2"/>
    <n v="3"/>
    <n v="4160"/>
    <n v="2495"/>
    <n v="2597"/>
    <n v="538"/>
    <x v="8"/>
    <x v="8"/>
  </r>
  <r>
    <x v="15"/>
    <d v="2001-07-01T00:00:00"/>
    <s v="45 - 69"/>
    <x v="1"/>
    <x v="1"/>
    <x v="3"/>
    <n v="3"/>
    <n v="0"/>
    <n v="0"/>
    <n v="14"/>
    <n v="4"/>
    <x v="8"/>
    <x v="8"/>
  </r>
  <r>
    <x v="15"/>
    <d v="2001-07-01T00:00:00"/>
    <s v="45 - 69"/>
    <x v="2"/>
    <x v="1"/>
    <x v="0"/>
    <n v="1"/>
    <n v="530"/>
    <n v="1000"/>
    <n v="178"/>
    <n v="19"/>
    <x v="8"/>
    <x v="8"/>
  </r>
  <r>
    <x v="15"/>
    <d v="2001-07-01T00:00:00"/>
    <s v="45 - 69"/>
    <x v="2"/>
    <x v="1"/>
    <x v="1"/>
    <n v="2"/>
    <n v="50"/>
    <n v="1000"/>
    <n v="22"/>
    <n v="6"/>
    <x v="8"/>
    <x v="8"/>
  </r>
  <r>
    <x v="15"/>
    <d v="2001-07-01T00:00:00"/>
    <s v="45 - 69"/>
    <x v="2"/>
    <x v="1"/>
    <x v="2"/>
    <n v="3"/>
    <n v="3430"/>
    <n v="2000"/>
    <n v="2050"/>
    <n v="440"/>
    <x v="8"/>
    <x v="8"/>
  </r>
  <r>
    <x v="15"/>
    <d v="2001-07-01T00:00:00"/>
    <s v="45 - 69"/>
    <x v="2"/>
    <x v="1"/>
    <x v="3"/>
    <n v="3"/>
    <n v="0"/>
    <n v="0"/>
    <n v="7"/>
    <n v="1"/>
    <x v="8"/>
    <x v="8"/>
  </r>
  <r>
    <x v="15"/>
    <d v="2001-07-01T00:00:00"/>
    <s v="45 - 69"/>
    <x v="3"/>
    <x v="1"/>
    <x v="0"/>
    <n v="1"/>
    <n v="440"/>
    <n v="872.5"/>
    <n v="143"/>
    <n v="27"/>
    <x v="8"/>
    <x v="8"/>
  </r>
  <r>
    <x v="15"/>
    <d v="2001-07-01T00:00:00"/>
    <s v="45 - 69"/>
    <x v="3"/>
    <x v="1"/>
    <x v="1"/>
    <n v="2"/>
    <n v="50"/>
    <n v="872.5"/>
    <n v="12"/>
    <n v="1"/>
    <x v="8"/>
    <x v="8"/>
  </r>
  <r>
    <x v="15"/>
    <d v="2001-07-01T00:00:00"/>
    <s v="45 - 69"/>
    <x v="3"/>
    <x v="1"/>
    <x v="2"/>
    <n v="3"/>
    <n v="3000"/>
    <n v="1745"/>
    <n v="1762"/>
    <n v="400"/>
    <x v="8"/>
    <x v="8"/>
  </r>
  <r>
    <x v="15"/>
    <d v="2001-07-01T00:00:00"/>
    <s v="45 - 69"/>
    <x v="3"/>
    <x v="1"/>
    <x v="3"/>
    <n v="3"/>
    <n v="0"/>
    <n v="0"/>
    <n v="11"/>
    <n v="1"/>
    <x v="8"/>
    <x v="8"/>
  </r>
  <r>
    <x v="15"/>
    <d v="2001-07-01T00:00:00"/>
    <s v="45 - 69"/>
    <x v="4"/>
    <x v="1"/>
    <x v="2"/>
    <n v="3"/>
    <n v="2420"/>
    <n v="1400"/>
    <n v="2"/>
    <n v="1"/>
    <x v="8"/>
    <x v="8"/>
  </r>
  <r>
    <x v="15"/>
    <d v="2001-07-01T00:00:00"/>
    <s v="45 - 69"/>
    <x v="0"/>
    <x v="0"/>
    <x v="0"/>
    <n v="1"/>
    <n v="390"/>
    <n v="937.5"/>
    <n v="1"/>
    <n v="0"/>
    <x v="9"/>
    <x v="9"/>
  </r>
  <r>
    <x v="15"/>
    <d v="2001-07-01T00:00:00"/>
    <s v="45 - 69"/>
    <x v="0"/>
    <x v="0"/>
    <x v="2"/>
    <n v="3"/>
    <n v="3335"/>
    <n v="1875"/>
    <n v="1"/>
    <n v="0"/>
    <x v="9"/>
    <x v="9"/>
  </r>
  <r>
    <x v="15"/>
    <d v="2001-07-01T00:00:00"/>
    <s v="45 - 69"/>
    <x v="1"/>
    <x v="1"/>
    <x v="0"/>
    <n v="1"/>
    <n v="300"/>
    <n v="827.5"/>
    <n v="128"/>
    <n v="20"/>
    <x v="9"/>
    <x v="9"/>
  </r>
  <r>
    <x v="15"/>
    <d v="2001-07-01T00:00:00"/>
    <s v="45 - 69"/>
    <x v="1"/>
    <x v="1"/>
    <x v="1"/>
    <n v="2"/>
    <n v="15"/>
    <n v="827.5"/>
    <n v="7"/>
    <n v="1"/>
    <x v="9"/>
    <x v="9"/>
  </r>
  <r>
    <x v="15"/>
    <d v="2001-07-01T00:00:00"/>
    <s v="45 - 69"/>
    <x v="1"/>
    <x v="1"/>
    <x v="2"/>
    <n v="3"/>
    <n v="2995"/>
    <n v="1655"/>
    <n v="2001"/>
    <n v="383"/>
    <x v="9"/>
    <x v="9"/>
  </r>
  <r>
    <x v="15"/>
    <d v="2001-07-01T00:00:00"/>
    <s v="45 - 69"/>
    <x v="1"/>
    <x v="1"/>
    <x v="3"/>
    <n v="3"/>
    <n v="0"/>
    <n v="0"/>
    <n v="2"/>
    <n v="0"/>
    <x v="9"/>
    <x v="9"/>
  </r>
  <r>
    <x v="15"/>
    <d v="2001-07-01T00:00:00"/>
    <s v="45 - 69"/>
    <x v="2"/>
    <x v="1"/>
    <x v="0"/>
    <n v="1"/>
    <n v="240"/>
    <n v="697.5"/>
    <n v="118"/>
    <n v="25"/>
    <x v="9"/>
    <x v="9"/>
  </r>
  <r>
    <x v="15"/>
    <d v="2001-07-01T00:00:00"/>
    <s v="45 - 69"/>
    <x v="2"/>
    <x v="1"/>
    <x v="1"/>
    <n v="2"/>
    <n v="0"/>
    <n v="697.5"/>
    <n v="2"/>
    <n v="0"/>
    <x v="9"/>
    <x v="9"/>
  </r>
  <r>
    <x v="15"/>
    <d v="2001-07-01T00:00:00"/>
    <s v="45 - 69"/>
    <x v="2"/>
    <x v="1"/>
    <x v="2"/>
    <n v="3"/>
    <n v="2545"/>
    <n v="1395"/>
    <n v="1677"/>
    <n v="400"/>
    <x v="9"/>
    <x v="9"/>
  </r>
  <r>
    <x v="15"/>
    <d v="2001-07-01T00:00:00"/>
    <s v="45 - 69"/>
    <x v="2"/>
    <x v="1"/>
    <x v="3"/>
    <n v="3"/>
    <n v="0"/>
    <n v="0"/>
    <n v="3"/>
    <n v="0"/>
    <x v="9"/>
    <x v="9"/>
  </r>
  <r>
    <x v="15"/>
    <d v="2001-07-01T00:00:00"/>
    <s v="45 - 69"/>
    <x v="3"/>
    <x v="1"/>
    <x v="0"/>
    <n v="1"/>
    <n v="190"/>
    <n v="607.5"/>
    <n v="91"/>
    <n v="14"/>
    <x v="9"/>
    <x v="9"/>
  </r>
  <r>
    <x v="15"/>
    <d v="2001-07-01T00:00:00"/>
    <s v="45 - 69"/>
    <x v="3"/>
    <x v="1"/>
    <x v="1"/>
    <n v="2"/>
    <n v="5"/>
    <n v="607.5"/>
    <n v="2"/>
    <n v="1"/>
    <x v="9"/>
    <x v="9"/>
  </r>
  <r>
    <x v="15"/>
    <d v="2001-07-01T00:00:00"/>
    <s v="45 - 69"/>
    <x v="3"/>
    <x v="1"/>
    <x v="2"/>
    <n v="3"/>
    <n v="2240"/>
    <n v="1215"/>
    <n v="1465"/>
    <n v="359"/>
    <x v="9"/>
    <x v="9"/>
  </r>
  <r>
    <x v="15"/>
    <d v="2001-07-01T00:00:00"/>
    <s v="45 - 69"/>
    <x v="3"/>
    <x v="1"/>
    <x v="3"/>
    <n v="3"/>
    <n v="0"/>
    <n v="0"/>
    <n v="10"/>
    <n v="0"/>
    <x v="9"/>
    <x v="9"/>
  </r>
  <r>
    <x v="15"/>
    <d v="2001-07-01T00:00:00"/>
    <s v="45 - 69"/>
    <x v="4"/>
    <x v="1"/>
    <x v="2"/>
    <n v="3"/>
    <n v="1955"/>
    <n v="1045"/>
    <n v="4"/>
    <n v="1"/>
    <x v="9"/>
    <x v="9"/>
  </r>
  <r>
    <x v="15"/>
    <d v="2001-07-01T00:00:00"/>
    <s v="45 - 69"/>
    <x v="0"/>
    <x v="0"/>
    <x v="2"/>
    <n v="3"/>
    <n v="4690"/>
    <n v="2710"/>
    <n v="1"/>
    <n v="1"/>
    <x v="10"/>
    <x v="10"/>
  </r>
  <r>
    <x v="15"/>
    <d v="2001-07-01T00:00:00"/>
    <s v="45 - 69"/>
    <x v="1"/>
    <x v="1"/>
    <x v="0"/>
    <n v="1"/>
    <n v="470"/>
    <n v="1227.5"/>
    <n v="205"/>
    <n v="35"/>
    <x v="10"/>
    <x v="10"/>
  </r>
  <r>
    <x v="15"/>
    <d v="2001-07-01T00:00:00"/>
    <s v="45 - 69"/>
    <x v="1"/>
    <x v="1"/>
    <x v="1"/>
    <n v="2"/>
    <n v="70"/>
    <n v="1227.5"/>
    <n v="22"/>
    <n v="3"/>
    <x v="10"/>
    <x v="10"/>
  </r>
  <r>
    <x v="15"/>
    <d v="2001-07-01T00:00:00"/>
    <s v="45 - 69"/>
    <x v="1"/>
    <x v="1"/>
    <x v="2"/>
    <n v="3"/>
    <n v="4370"/>
    <n v="2455"/>
    <n v="2654"/>
    <n v="570"/>
    <x v="10"/>
    <x v="10"/>
  </r>
  <r>
    <x v="15"/>
    <d v="2001-07-01T00:00:00"/>
    <s v="45 - 69"/>
    <x v="1"/>
    <x v="1"/>
    <x v="3"/>
    <n v="3"/>
    <n v="0"/>
    <n v="0"/>
    <n v="11"/>
    <n v="0"/>
    <x v="10"/>
    <x v="10"/>
  </r>
  <r>
    <x v="15"/>
    <d v="2001-07-01T00:00:00"/>
    <s v="45 - 69"/>
    <x v="2"/>
    <x v="1"/>
    <x v="0"/>
    <n v="1"/>
    <n v="360"/>
    <n v="1027.5"/>
    <n v="147"/>
    <n v="28"/>
    <x v="10"/>
    <x v="10"/>
  </r>
  <r>
    <x v="15"/>
    <d v="2001-07-01T00:00:00"/>
    <s v="45 - 69"/>
    <x v="2"/>
    <x v="1"/>
    <x v="1"/>
    <n v="2"/>
    <n v="40"/>
    <n v="1027.5"/>
    <n v="19"/>
    <n v="6"/>
    <x v="10"/>
    <x v="10"/>
  </r>
  <r>
    <x v="15"/>
    <d v="2001-07-01T00:00:00"/>
    <s v="45 - 69"/>
    <x v="2"/>
    <x v="1"/>
    <x v="2"/>
    <n v="3"/>
    <n v="3700"/>
    <n v="2055"/>
    <n v="2338"/>
    <n v="586"/>
    <x v="10"/>
    <x v="10"/>
  </r>
  <r>
    <x v="15"/>
    <d v="2001-07-01T00:00:00"/>
    <s v="45 - 69"/>
    <x v="2"/>
    <x v="1"/>
    <x v="3"/>
    <n v="3"/>
    <n v="0"/>
    <n v="0"/>
    <n v="4"/>
    <n v="1"/>
    <x v="10"/>
    <x v="10"/>
  </r>
  <r>
    <x v="15"/>
    <d v="2001-07-01T00:00:00"/>
    <s v="45 - 69"/>
    <x v="3"/>
    <x v="1"/>
    <x v="0"/>
    <n v="1"/>
    <n v="280"/>
    <n v="930"/>
    <n v="110"/>
    <n v="30"/>
    <x v="10"/>
    <x v="10"/>
  </r>
  <r>
    <x v="15"/>
    <d v="2001-07-01T00:00:00"/>
    <s v="45 - 69"/>
    <x v="3"/>
    <x v="1"/>
    <x v="1"/>
    <n v="2"/>
    <n v="40"/>
    <n v="930"/>
    <n v="11"/>
    <n v="2"/>
    <x v="10"/>
    <x v="10"/>
  </r>
  <r>
    <x v="15"/>
    <d v="2001-07-01T00:00:00"/>
    <s v="45 - 69"/>
    <x v="3"/>
    <x v="1"/>
    <x v="2"/>
    <n v="3"/>
    <n v="3400"/>
    <n v="1860"/>
    <n v="2018"/>
    <n v="496"/>
    <x v="10"/>
    <x v="10"/>
  </r>
  <r>
    <x v="15"/>
    <d v="2001-07-01T00:00:00"/>
    <s v="45 - 69"/>
    <x v="3"/>
    <x v="1"/>
    <x v="3"/>
    <n v="3"/>
    <n v="0"/>
    <n v="0"/>
    <n v="16"/>
    <n v="4"/>
    <x v="10"/>
    <x v="10"/>
  </r>
  <r>
    <x v="15"/>
    <d v="2001-07-01T00:00:00"/>
    <s v="45 - 69"/>
    <x v="4"/>
    <x v="1"/>
    <x v="0"/>
    <n v="1"/>
    <n v="200"/>
    <n v="770"/>
    <n v="1"/>
    <n v="0"/>
    <x v="10"/>
    <x v="10"/>
  </r>
  <r>
    <x v="15"/>
    <d v="2001-07-01T00:00:00"/>
    <s v="45 - 69"/>
    <x v="4"/>
    <x v="1"/>
    <x v="2"/>
    <n v="3"/>
    <n v="2860"/>
    <n v="1540"/>
    <n v="6"/>
    <n v="0"/>
    <x v="10"/>
    <x v="10"/>
  </r>
  <r>
    <x v="15"/>
    <d v="2001-07-01T00:00:00"/>
    <s v="45 - 69"/>
    <x v="1"/>
    <x v="1"/>
    <x v="0"/>
    <n v="1"/>
    <n v="330"/>
    <n v="490"/>
    <n v="113"/>
    <n v="30"/>
    <x v="11"/>
    <x v="11"/>
  </r>
  <r>
    <x v="15"/>
    <d v="2001-07-01T00:00:00"/>
    <s v="45 - 69"/>
    <x v="1"/>
    <x v="1"/>
    <x v="1"/>
    <n v="2"/>
    <n v="20"/>
    <n v="490"/>
    <n v="9"/>
    <n v="2"/>
    <x v="11"/>
    <x v="11"/>
  </r>
  <r>
    <x v="15"/>
    <d v="2001-07-01T00:00:00"/>
    <s v="45 - 69"/>
    <x v="1"/>
    <x v="1"/>
    <x v="2"/>
    <n v="3"/>
    <n v="1615"/>
    <n v="980"/>
    <n v="980"/>
    <n v="218"/>
    <x v="11"/>
    <x v="11"/>
  </r>
  <r>
    <x v="15"/>
    <d v="2001-07-01T00:00:00"/>
    <s v="45 - 69"/>
    <x v="1"/>
    <x v="1"/>
    <x v="3"/>
    <n v="3"/>
    <n v="0"/>
    <n v="0"/>
    <n v="2"/>
    <n v="0"/>
    <x v="11"/>
    <x v="11"/>
  </r>
  <r>
    <x v="15"/>
    <d v="2001-07-01T00:00:00"/>
    <s v="45 - 69"/>
    <x v="2"/>
    <x v="1"/>
    <x v="0"/>
    <n v="1"/>
    <n v="210"/>
    <n v="420"/>
    <n v="77"/>
    <n v="22"/>
    <x v="11"/>
    <x v="11"/>
  </r>
  <r>
    <x v="15"/>
    <d v="2001-07-01T00:00:00"/>
    <s v="45 - 69"/>
    <x v="2"/>
    <x v="1"/>
    <x v="1"/>
    <n v="2"/>
    <n v="15"/>
    <n v="420"/>
    <n v="8"/>
    <n v="0"/>
    <x v="11"/>
    <x v="11"/>
  </r>
  <r>
    <x v="15"/>
    <d v="2001-07-01T00:00:00"/>
    <s v="45 - 69"/>
    <x v="2"/>
    <x v="1"/>
    <x v="2"/>
    <n v="3"/>
    <n v="1465"/>
    <n v="840"/>
    <n v="849"/>
    <n v="284"/>
    <x v="11"/>
    <x v="11"/>
  </r>
  <r>
    <x v="15"/>
    <d v="2001-07-01T00:00:00"/>
    <s v="45 - 69"/>
    <x v="2"/>
    <x v="1"/>
    <x v="3"/>
    <n v="3"/>
    <n v="0"/>
    <n v="0"/>
    <n v="4"/>
    <n v="1"/>
    <x v="11"/>
    <x v="11"/>
  </r>
  <r>
    <x v="15"/>
    <d v="2001-07-01T00:00:00"/>
    <s v="45 - 69"/>
    <x v="3"/>
    <x v="1"/>
    <x v="0"/>
    <n v="1"/>
    <n v="200"/>
    <n v="390"/>
    <n v="84"/>
    <n v="19"/>
    <x v="11"/>
    <x v="11"/>
  </r>
  <r>
    <x v="15"/>
    <d v="2001-07-01T00:00:00"/>
    <s v="45 - 69"/>
    <x v="3"/>
    <x v="1"/>
    <x v="1"/>
    <n v="2"/>
    <n v="10"/>
    <n v="390"/>
    <n v="3"/>
    <n v="0"/>
    <x v="11"/>
    <x v="11"/>
  </r>
  <r>
    <x v="15"/>
    <d v="2001-07-01T00:00:00"/>
    <s v="45 - 69"/>
    <x v="3"/>
    <x v="1"/>
    <x v="2"/>
    <n v="3"/>
    <n v="1355"/>
    <n v="780"/>
    <n v="848"/>
    <n v="237"/>
    <x v="11"/>
    <x v="11"/>
  </r>
  <r>
    <x v="15"/>
    <d v="2001-07-01T00:00:00"/>
    <s v="45 - 69"/>
    <x v="3"/>
    <x v="1"/>
    <x v="3"/>
    <n v="3"/>
    <n v="0"/>
    <n v="0"/>
    <n v="4"/>
    <n v="2"/>
    <x v="11"/>
    <x v="11"/>
  </r>
  <r>
    <x v="15"/>
    <d v="2001-07-01T00:00:00"/>
    <s v="45 - 69"/>
    <x v="4"/>
    <x v="1"/>
    <x v="2"/>
    <n v="3"/>
    <n v="1235"/>
    <n v="690"/>
    <n v="2"/>
    <n v="0"/>
    <x v="11"/>
    <x v="11"/>
  </r>
  <r>
    <x v="15"/>
    <d v="2001-07-01T00:00:00"/>
    <s v="45 - 69"/>
    <x v="0"/>
    <x v="0"/>
    <x v="1"/>
    <n v="2"/>
    <n v="540"/>
    <n v="2182.5"/>
    <n v="1"/>
    <n v="0"/>
    <x v="12"/>
    <x v="12"/>
  </r>
  <r>
    <x v="15"/>
    <d v="2001-07-01T00:00:00"/>
    <s v="45 - 69"/>
    <x v="1"/>
    <x v="1"/>
    <x v="0"/>
    <n v="1"/>
    <n v="550"/>
    <n v="1980"/>
    <n v="203"/>
    <n v="43"/>
    <x v="12"/>
    <x v="12"/>
  </r>
  <r>
    <x v="15"/>
    <d v="2001-07-01T00:00:00"/>
    <s v="45 - 69"/>
    <x v="1"/>
    <x v="1"/>
    <x v="1"/>
    <n v="2"/>
    <n v="460"/>
    <n v="1980"/>
    <n v="133"/>
    <n v="14"/>
    <x v="12"/>
    <x v="12"/>
  </r>
  <r>
    <x v="15"/>
    <d v="2001-07-01T00:00:00"/>
    <s v="45 - 69"/>
    <x v="1"/>
    <x v="1"/>
    <x v="2"/>
    <n v="3"/>
    <n v="6910"/>
    <n v="3960"/>
    <n v="3802"/>
    <n v="893"/>
    <x v="12"/>
    <x v="12"/>
  </r>
  <r>
    <x v="15"/>
    <d v="2001-07-01T00:00:00"/>
    <s v="45 - 69"/>
    <x v="1"/>
    <x v="1"/>
    <x v="3"/>
    <n v="3"/>
    <n v="0"/>
    <n v="0"/>
    <n v="13"/>
    <n v="2"/>
    <x v="12"/>
    <x v="12"/>
  </r>
  <r>
    <x v="15"/>
    <d v="2001-07-01T00:00:00"/>
    <s v="45 - 69"/>
    <x v="2"/>
    <x v="1"/>
    <x v="0"/>
    <n v="1"/>
    <n v="360"/>
    <n v="1562.5"/>
    <n v="159"/>
    <n v="33"/>
    <x v="12"/>
    <x v="12"/>
  </r>
  <r>
    <x v="15"/>
    <d v="2001-07-01T00:00:00"/>
    <s v="45 - 69"/>
    <x v="2"/>
    <x v="1"/>
    <x v="1"/>
    <n v="2"/>
    <n v="350"/>
    <n v="1562.5"/>
    <n v="88"/>
    <n v="11"/>
    <x v="12"/>
    <x v="12"/>
  </r>
  <r>
    <x v="15"/>
    <d v="2001-07-01T00:00:00"/>
    <s v="45 - 69"/>
    <x v="2"/>
    <x v="1"/>
    <x v="2"/>
    <n v="3"/>
    <n v="5530"/>
    <n v="3125"/>
    <n v="3117"/>
    <n v="898"/>
    <x v="12"/>
    <x v="12"/>
  </r>
  <r>
    <x v="15"/>
    <d v="2001-07-01T00:00:00"/>
    <s v="45 - 69"/>
    <x v="2"/>
    <x v="1"/>
    <x v="3"/>
    <n v="3"/>
    <n v="0"/>
    <n v="0"/>
    <n v="5"/>
    <n v="2"/>
    <x v="12"/>
    <x v="12"/>
  </r>
  <r>
    <x v="15"/>
    <d v="2001-07-01T00:00:00"/>
    <s v="45 - 69"/>
    <x v="3"/>
    <x v="1"/>
    <x v="0"/>
    <n v="1"/>
    <n v="270"/>
    <n v="1285"/>
    <n v="121"/>
    <n v="19"/>
    <x v="12"/>
    <x v="12"/>
  </r>
  <r>
    <x v="15"/>
    <d v="2001-07-01T00:00:00"/>
    <s v="45 - 69"/>
    <x v="3"/>
    <x v="1"/>
    <x v="1"/>
    <n v="2"/>
    <n v="290"/>
    <n v="1285"/>
    <n v="80"/>
    <n v="11"/>
    <x v="12"/>
    <x v="12"/>
  </r>
  <r>
    <x v="15"/>
    <d v="2001-07-01T00:00:00"/>
    <s v="45 - 69"/>
    <x v="3"/>
    <x v="1"/>
    <x v="2"/>
    <n v="3"/>
    <n v="4580"/>
    <n v="2570"/>
    <n v="2520"/>
    <n v="748"/>
    <x v="12"/>
    <x v="12"/>
  </r>
  <r>
    <x v="15"/>
    <d v="2001-07-01T00:00:00"/>
    <s v="45 - 69"/>
    <x v="3"/>
    <x v="1"/>
    <x v="3"/>
    <n v="3"/>
    <n v="0"/>
    <n v="0"/>
    <n v="13"/>
    <n v="2"/>
    <x v="12"/>
    <x v="12"/>
  </r>
  <r>
    <x v="15"/>
    <d v="2001-07-01T00:00:00"/>
    <s v="45 - 69"/>
    <x v="4"/>
    <x v="1"/>
    <x v="0"/>
    <n v="1"/>
    <n v="160"/>
    <n v="997.5"/>
    <n v="1"/>
    <n v="0"/>
    <x v="12"/>
    <x v="12"/>
  </r>
  <r>
    <x v="15"/>
    <d v="2001-07-01T00:00:00"/>
    <s v="45 - 69"/>
    <x v="4"/>
    <x v="1"/>
    <x v="1"/>
    <n v="2"/>
    <n v="210"/>
    <n v="997.5"/>
    <n v="1"/>
    <n v="0"/>
    <x v="12"/>
    <x v="12"/>
  </r>
  <r>
    <x v="15"/>
    <d v="2001-07-01T00:00:00"/>
    <s v="45 - 69"/>
    <x v="4"/>
    <x v="1"/>
    <x v="2"/>
    <n v="3"/>
    <n v="3620"/>
    <n v="1995"/>
    <n v="6"/>
    <n v="1"/>
    <x v="12"/>
    <x v="12"/>
  </r>
  <r>
    <x v="15"/>
    <d v="2001-07-01T00:00:00"/>
    <s v="45 - 69"/>
    <x v="0"/>
    <x v="0"/>
    <x v="0"/>
    <n v="1"/>
    <n v="530"/>
    <n v="1172.5"/>
    <n v="1"/>
    <n v="1"/>
    <x v="13"/>
    <x v="13"/>
  </r>
  <r>
    <x v="15"/>
    <d v="2001-07-01T00:00:00"/>
    <s v="45 - 69"/>
    <x v="0"/>
    <x v="0"/>
    <x v="2"/>
    <n v="3"/>
    <n v="3870"/>
    <n v="2345"/>
    <n v="1"/>
    <n v="1"/>
    <x v="13"/>
    <x v="13"/>
  </r>
  <r>
    <x v="15"/>
    <d v="2001-07-01T00:00:00"/>
    <s v="45 - 69"/>
    <x v="1"/>
    <x v="1"/>
    <x v="0"/>
    <n v="1"/>
    <n v="400"/>
    <n v="1050"/>
    <n v="167"/>
    <n v="42"/>
    <x v="13"/>
    <x v="13"/>
  </r>
  <r>
    <x v="15"/>
    <d v="2001-07-01T00:00:00"/>
    <s v="45 - 69"/>
    <x v="1"/>
    <x v="1"/>
    <x v="1"/>
    <n v="2"/>
    <n v="220"/>
    <n v="1050"/>
    <n v="65"/>
    <n v="17"/>
    <x v="13"/>
    <x v="13"/>
  </r>
  <r>
    <x v="15"/>
    <d v="2001-07-01T00:00:00"/>
    <s v="45 - 69"/>
    <x v="1"/>
    <x v="1"/>
    <x v="2"/>
    <n v="3"/>
    <n v="3580"/>
    <n v="2100"/>
    <n v="2127"/>
    <n v="528"/>
    <x v="13"/>
    <x v="13"/>
  </r>
  <r>
    <x v="15"/>
    <d v="2001-07-01T00:00:00"/>
    <s v="45 - 69"/>
    <x v="1"/>
    <x v="1"/>
    <x v="3"/>
    <n v="3"/>
    <n v="0"/>
    <n v="0"/>
    <n v="5"/>
    <n v="2"/>
    <x v="13"/>
    <x v="13"/>
  </r>
  <r>
    <x v="15"/>
    <d v="2001-07-01T00:00:00"/>
    <s v="45 - 69"/>
    <x v="2"/>
    <x v="1"/>
    <x v="0"/>
    <n v="1"/>
    <n v="230"/>
    <n v="847.5"/>
    <n v="98"/>
    <n v="26"/>
    <x v="13"/>
    <x v="13"/>
  </r>
  <r>
    <x v="15"/>
    <d v="2001-07-01T00:00:00"/>
    <s v="45 - 69"/>
    <x v="2"/>
    <x v="1"/>
    <x v="1"/>
    <n v="2"/>
    <n v="150"/>
    <n v="847.5"/>
    <n v="53"/>
    <n v="10"/>
    <x v="13"/>
    <x v="13"/>
  </r>
  <r>
    <x v="15"/>
    <d v="2001-07-01T00:00:00"/>
    <s v="45 - 69"/>
    <x v="2"/>
    <x v="1"/>
    <x v="2"/>
    <n v="3"/>
    <n v="3000"/>
    <n v="1695"/>
    <n v="1793"/>
    <n v="564"/>
    <x v="13"/>
    <x v="13"/>
  </r>
  <r>
    <x v="15"/>
    <d v="2001-07-01T00:00:00"/>
    <s v="45 - 69"/>
    <x v="2"/>
    <x v="1"/>
    <x v="3"/>
    <n v="3"/>
    <n v="0"/>
    <n v="0"/>
    <n v="6"/>
    <n v="1"/>
    <x v="13"/>
    <x v="13"/>
  </r>
  <r>
    <x v="15"/>
    <d v="2001-07-01T00:00:00"/>
    <s v="45 - 69"/>
    <x v="3"/>
    <x v="1"/>
    <x v="0"/>
    <n v="1"/>
    <n v="180"/>
    <n v="695"/>
    <n v="68"/>
    <n v="15"/>
    <x v="13"/>
    <x v="13"/>
  </r>
  <r>
    <x v="15"/>
    <d v="2001-07-01T00:00:00"/>
    <s v="45 - 69"/>
    <x v="3"/>
    <x v="1"/>
    <x v="1"/>
    <n v="2"/>
    <n v="110"/>
    <n v="695"/>
    <n v="40"/>
    <n v="10"/>
    <x v="13"/>
    <x v="13"/>
  </r>
  <r>
    <x v="15"/>
    <d v="2001-07-01T00:00:00"/>
    <s v="45 - 69"/>
    <x v="3"/>
    <x v="1"/>
    <x v="2"/>
    <n v="3"/>
    <n v="2490"/>
    <n v="1390"/>
    <n v="1477"/>
    <n v="510"/>
    <x v="13"/>
    <x v="13"/>
  </r>
  <r>
    <x v="15"/>
    <d v="2001-07-01T00:00:00"/>
    <s v="45 - 69"/>
    <x v="3"/>
    <x v="1"/>
    <x v="3"/>
    <n v="3"/>
    <n v="0"/>
    <n v="0"/>
    <n v="8"/>
    <n v="1"/>
    <x v="13"/>
    <x v="13"/>
  </r>
  <r>
    <x v="15"/>
    <d v="2001-07-01T00:00:00"/>
    <s v="45 - 69"/>
    <x v="4"/>
    <x v="1"/>
    <x v="2"/>
    <n v="3"/>
    <n v="2020"/>
    <n v="1105"/>
    <n v="5"/>
    <n v="1"/>
    <x v="13"/>
    <x v="13"/>
  </r>
  <r>
    <x v="15"/>
    <d v="2001-07-01T00:00:00"/>
    <s v="45 - 69"/>
    <x v="1"/>
    <x v="1"/>
    <x v="0"/>
    <n v="1"/>
    <n v="120"/>
    <n v="350"/>
    <n v="71"/>
    <n v="6"/>
    <x v="14"/>
    <x v="14"/>
  </r>
  <r>
    <x v="15"/>
    <d v="2001-07-01T00:00:00"/>
    <s v="45 - 69"/>
    <x v="1"/>
    <x v="1"/>
    <x v="2"/>
    <n v="3"/>
    <n v="1270"/>
    <n v="700"/>
    <n v="841"/>
    <n v="66"/>
    <x v="14"/>
    <x v="14"/>
  </r>
  <r>
    <x v="15"/>
    <d v="2001-07-01T00:00:00"/>
    <s v="45 - 69"/>
    <x v="1"/>
    <x v="1"/>
    <x v="3"/>
    <n v="3"/>
    <n v="0"/>
    <n v="0"/>
    <n v="1"/>
    <n v="0"/>
    <x v="14"/>
    <x v="14"/>
  </r>
  <r>
    <x v="15"/>
    <d v="2001-07-01T00:00:00"/>
    <s v="45 - 69"/>
    <x v="2"/>
    <x v="1"/>
    <x v="0"/>
    <n v="1"/>
    <n v="90"/>
    <n v="287.5"/>
    <n v="53"/>
    <n v="6"/>
    <x v="14"/>
    <x v="14"/>
  </r>
  <r>
    <x v="15"/>
    <d v="2001-07-01T00:00:00"/>
    <s v="45 - 69"/>
    <x v="2"/>
    <x v="1"/>
    <x v="1"/>
    <n v="2"/>
    <n v="5"/>
    <n v="287.5"/>
    <n v="4"/>
    <n v="0"/>
    <x v="14"/>
    <x v="14"/>
  </r>
  <r>
    <x v="15"/>
    <d v="2001-07-01T00:00:00"/>
    <s v="45 - 69"/>
    <x v="2"/>
    <x v="1"/>
    <x v="2"/>
    <n v="3"/>
    <n v="1055"/>
    <n v="575"/>
    <n v="711"/>
    <n v="87"/>
    <x v="14"/>
    <x v="14"/>
  </r>
  <r>
    <x v="15"/>
    <d v="2001-07-01T00:00:00"/>
    <s v="45 - 69"/>
    <x v="2"/>
    <x v="1"/>
    <x v="3"/>
    <n v="3"/>
    <n v="0"/>
    <n v="0"/>
    <n v="2"/>
    <n v="0"/>
    <x v="14"/>
    <x v="14"/>
  </r>
  <r>
    <x v="15"/>
    <d v="2001-07-01T00:00:00"/>
    <s v="45 - 69"/>
    <x v="3"/>
    <x v="1"/>
    <x v="0"/>
    <n v="1"/>
    <n v="70"/>
    <n v="260"/>
    <n v="27"/>
    <n v="3"/>
    <x v="14"/>
    <x v="14"/>
  </r>
  <r>
    <x v="15"/>
    <d v="2001-07-01T00:00:00"/>
    <s v="45 - 69"/>
    <x v="3"/>
    <x v="1"/>
    <x v="1"/>
    <n v="2"/>
    <n v="5"/>
    <n v="260"/>
    <n v="2"/>
    <n v="1"/>
    <x v="14"/>
    <x v="14"/>
  </r>
  <r>
    <x v="15"/>
    <d v="2001-07-01T00:00:00"/>
    <s v="45 - 69"/>
    <x v="3"/>
    <x v="1"/>
    <x v="2"/>
    <n v="3"/>
    <n v="970"/>
    <n v="520"/>
    <n v="657"/>
    <n v="72"/>
    <x v="14"/>
    <x v="14"/>
  </r>
  <r>
    <x v="15"/>
    <d v="2001-07-01T00:00:00"/>
    <s v="45 - 69"/>
    <x v="4"/>
    <x v="1"/>
    <x v="2"/>
    <n v="3"/>
    <n v="765"/>
    <n v="415"/>
    <n v="2"/>
    <n v="1"/>
    <x v="14"/>
    <x v="14"/>
  </r>
  <r>
    <x v="15"/>
    <d v="2001-07-01T00:00:00"/>
    <s v="45 - 69"/>
    <x v="1"/>
    <x v="1"/>
    <x v="0"/>
    <n v="1"/>
    <n v="230"/>
    <n v="1145"/>
    <n v="168"/>
    <n v="59"/>
    <x v="15"/>
    <x v="15"/>
  </r>
  <r>
    <x v="15"/>
    <d v="2001-07-01T00:00:00"/>
    <s v="45 - 69"/>
    <x v="1"/>
    <x v="1"/>
    <x v="1"/>
    <n v="2"/>
    <n v="15"/>
    <n v="1145"/>
    <n v="20"/>
    <n v="8"/>
    <x v="15"/>
    <x v="15"/>
  </r>
  <r>
    <x v="15"/>
    <d v="2001-07-01T00:00:00"/>
    <s v="45 - 69"/>
    <x v="1"/>
    <x v="1"/>
    <x v="2"/>
    <n v="3"/>
    <n v="4335"/>
    <n v="2290"/>
    <n v="3521"/>
    <n v="1088"/>
    <x v="15"/>
    <x v="15"/>
  </r>
  <r>
    <x v="15"/>
    <d v="2001-07-01T00:00:00"/>
    <s v="45 - 69"/>
    <x v="1"/>
    <x v="1"/>
    <x v="3"/>
    <n v="3"/>
    <n v="0"/>
    <n v="0"/>
    <n v="26"/>
    <n v="12"/>
    <x v="15"/>
    <x v="15"/>
  </r>
  <r>
    <x v="15"/>
    <d v="2001-07-01T00:00:00"/>
    <s v="45 - 69"/>
    <x v="2"/>
    <x v="1"/>
    <x v="0"/>
    <n v="1"/>
    <n v="160"/>
    <n v="930"/>
    <n v="125"/>
    <n v="35"/>
    <x v="15"/>
    <x v="15"/>
  </r>
  <r>
    <x v="15"/>
    <d v="2001-07-01T00:00:00"/>
    <s v="45 - 69"/>
    <x v="2"/>
    <x v="1"/>
    <x v="1"/>
    <n v="2"/>
    <n v="10"/>
    <n v="930"/>
    <n v="11"/>
    <n v="7"/>
    <x v="15"/>
    <x v="15"/>
  </r>
  <r>
    <x v="15"/>
    <d v="2001-07-01T00:00:00"/>
    <s v="45 - 69"/>
    <x v="2"/>
    <x v="1"/>
    <x v="2"/>
    <n v="3"/>
    <n v="3545"/>
    <n v="1860"/>
    <n v="2828"/>
    <n v="790"/>
    <x v="15"/>
    <x v="15"/>
  </r>
  <r>
    <x v="15"/>
    <d v="2001-07-01T00:00:00"/>
    <s v="45 - 69"/>
    <x v="2"/>
    <x v="1"/>
    <x v="3"/>
    <n v="3"/>
    <n v="0"/>
    <n v="0"/>
    <n v="11"/>
    <n v="6"/>
    <x v="15"/>
    <x v="15"/>
  </r>
  <r>
    <x v="15"/>
    <d v="2001-07-01T00:00:00"/>
    <s v="45 - 69"/>
    <x v="3"/>
    <x v="1"/>
    <x v="0"/>
    <n v="1"/>
    <n v="120"/>
    <n v="777.5"/>
    <n v="90"/>
    <n v="24"/>
    <x v="15"/>
    <x v="15"/>
  </r>
  <r>
    <x v="15"/>
    <d v="2001-07-01T00:00:00"/>
    <s v="45 - 69"/>
    <x v="3"/>
    <x v="1"/>
    <x v="1"/>
    <n v="2"/>
    <n v="15"/>
    <n v="777.5"/>
    <n v="6"/>
    <n v="1"/>
    <x v="15"/>
    <x v="15"/>
  </r>
  <r>
    <x v="15"/>
    <d v="2001-07-01T00:00:00"/>
    <s v="45 - 69"/>
    <x v="3"/>
    <x v="1"/>
    <x v="2"/>
    <n v="3"/>
    <n v="2975"/>
    <n v="1555"/>
    <n v="2281"/>
    <n v="628"/>
    <x v="15"/>
    <x v="15"/>
  </r>
  <r>
    <x v="15"/>
    <d v="2001-07-01T00:00:00"/>
    <s v="45 - 69"/>
    <x v="3"/>
    <x v="1"/>
    <x v="3"/>
    <n v="3"/>
    <n v="0"/>
    <n v="0"/>
    <n v="32"/>
    <n v="10"/>
    <x v="15"/>
    <x v="15"/>
  </r>
  <r>
    <x v="15"/>
    <d v="2001-07-01T00:00:00"/>
    <s v="45 - 69"/>
    <x v="1"/>
    <x v="1"/>
    <x v="0"/>
    <n v="1"/>
    <n v="60"/>
    <n v="257.5"/>
    <n v="55"/>
    <n v="10"/>
    <x v="16"/>
    <x v="16"/>
  </r>
  <r>
    <x v="15"/>
    <d v="2001-07-01T00:00:00"/>
    <s v="45 - 69"/>
    <x v="1"/>
    <x v="1"/>
    <x v="1"/>
    <n v="2"/>
    <n v="5"/>
    <n v="257.5"/>
    <n v="2"/>
    <n v="0"/>
    <x v="16"/>
    <x v="16"/>
  </r>
  <r>
    <x v="15"/>
    <d v="2001-07-01T00:00:00"/>
    <s v="45 - 69"/>
    <x v="1"/>
    <x v="1"/>
    <x v="2"/>
    <n v="3"/>
    <n v="970"/>
    <n v="515"/>
    <n v="806"/>
    <n v="166"/>
    <x v="16"/>
    <x v="16"/>
  </r>
  <r>
    <x v="15"/>
    <d v="2001-07-01T00:00:00"/>
    <s v="45 - 69"/>
    <x v="1"/>
    <x v="1"/>
    <x v="3"/>
    <n v="3"/>
    <n v="0"/>
    <n v="0"/>
    <n v="8"/>
    <n v="2"/>
    <x v="16"/>
    <x v="16"/>
  </r>
  <r>
    <x v="15"/>
    <d v="2001-07-01T00:00:00"/>
    <s v="45 - 69"/>
    <x v="2"/>
    <x v="1"/>
    <x v="0"/>
    <n v="1"/>
    <n v="40"/>
    <n v="222.5"/>
    <n v="32"/>
    <n v="9"/>
    <x v="16"/>
    <x v="16"/>
  </r>
  <r>
    <x v="15"/>
    <d v="2001-07-01T00:00:00"/>
    <s v="45 - 69"/>
    <x v="2"/>
    <x v="1"/>
    <x v="1"/>
    <n v="2"/>
    <n v="0"/>
    <n v="222.5"/>
    <n v="2"/>
    <n v="0"/>
    <x v="16"/>
    <x v="16"/>
  </r>
  <r>
    <x v="15"/>
    <d v="2001-07-01T00:00:00"/>
    <s v="45 - 69"/>
    <x v="2"/>
    <x v="1"/>
    <x v="2"/>
    <n v="3"/>
    <n v="855"/>
    <n v="445"/>
    <n v="669"/>
    <n v="184"/>
    <x v="16"/>
    <x v="16"/>
  </r>
  <r>
    <x v="15"/>
    <d v="2001-07-01T00:00:00"/>
    <s v="45 - 69"/>
    <x v="2"/>
    <x v="1"/>
    <x v="3"/>
    <n v="3"/>
    <n v="0"/>
    <n v="0"/>
    <n v="13"/>
    <n v="2"/>
    <x v="16"/>
    <x v="16"/>
  </r>
  <r>
    <x v="15"/>
    <d v="2001-07-01T00:00:00"/>
    <s v="45 - 69"/>
    <x v="3"/>
    <x v="1"/>
    <x v="0"/>
    <n v="1"/>
    <n v="50"/>
    <n v="197.5"/>
    <n v="26"/>
    <n v="6"/>
    <x v="16"/>
    <x v="16"/>
  </r>
  <r>
    <x v="15"/>
    <d v="2001-07-01T00:00:00"/>
    <s v="45 - 69"/>
    <x v="3"/>
    <x v="1"/>
    <x v="1"/>
    <n v="2"/>
    <n v="0"/>
    <n v="197.5"/>
    <n v="1"/>
    <n v="0"/>
    <x v="16"/>
    <x v="16"/>
  </r>
  <r>
    <x v="15"/>
    <d v="2001-07-01T00:00:00"/>
    <s v="45 - 69"/>
    <x v="3"/>
    <x v="1"/>
    <x v="2"/>
    <n v="3"/>
    <n v="745"/>
    <n v="395"/>
    <n v="550"/>
    <n v="131"/>
    <x v="16"/>
    <x v="16"/>
  </r>
  <r>
    <x v="15"/>
    <d v="2001-07-01T00:00:00"/>
    <s v="45 - 69"/>
    <x v="3"/>
    <x v="1"/>
    <x v="3"/>
    <n v="3"/>
    <n v="0"/>
    <n v="0"/>
    <n v="18"/>
    <n v="3"/>
    <x v="16"/>
    <x v="16"/>
  </r>
  <r>
    <x v="15"/>
    <d v="2001-07-01T00:00:00"/>
    <s v="45 - 69"/>
    <x v="4"/>
    <x v="1"/>
    <x v="3"/>
    <n v="3"/>
    <n v="0"/>
    <n v="0"/>
    <n v="1"/>
    <n v="0"/>
    <x v="16"/>
    <x v="16"/>
  </r>
  <r>
    <x v="15"/>
    <d v="2001-07-01T00:00:00"/>
    <s v="45 - 69"/>
    <x v="0"/>
    <x v="0"/>
    <x v="2"/>
    <n v="3"/>
    <n v="15100"/>
    <n v="7985"/>
    <n v="3"/>
    <n v="1"/>
    <x v="17"/>
    <x v="17"/>
  </r>
  <r>
    <x v="15"/>
    <d v="2001-07-01T00:00:00"/>
    <s v="45 - 69"/>
    <x v="1"/>
    <x v="1"/>
    <x v="0"/>
    <n v="1"/>
    <n v="570"/>
    <n v="3687.5"/>
    <n v="448"/>
    <n v="131"/>
    <x v="17"/>
    <x v="17"/>
  </r>
  <r>
    <x v="15"/>
    <d v="2001-07-01T00:00:00"/>
    <s v="45 - 69"/>
    <x v="1"/>
    <x v="1"/>
    <x v="1"/>
    <n v="2"/>
    <n v="140"/>
    <n v="3687.5"/>
    <n v="88"/>
    <n v="32"/>
    <x v="17"/>
    <x v="17"/>
  </r>
  <r>
    <x v="15"/>
    <d v="2001-07-01T00:00:00"/>
    <s v="45 - 69"/>
    <x v="1"/>
    <x v="1"/>
    <x v="2"/>
    <n v="3"/>
    <n v="14040"/>
    <n v="7375"/>
    <n v="11571"/>
    <n v="3099"/>
    <x v="17"/>
    <x v="17"/>
  </r>
  <r>
    <x v="15"/>
    <d v="2001-07-01T00:00:00"/>
    <s v="45 - 69"/>
    <x v="1"/>
    <x v="1"/>
    <x v="3"/>
    <n v="3"/>
    <n v="0"/>
    <n v="0"/>
    <n v="49"/>
    <n v="13"/>
    <x v="17"/>
    <x v="17"/>
  </r>
  <r>
    <x v="15"/>
    <d v="2001-07-01T00:00:00"/>
    <s v="45 - 69"/>
    <x v="2"/>
    <x v="1"/>
    <x v="0"/>
    <n v="1"/>
    <n v="360"/>
    <n v="2957.5"/>
    <n v="317"/>
    <n v="94"/>
    <x v="17"/>
    <x v="17"/>
  </r>
  <r>
    <x v="15"/>
    <d v="2001-07-01T00:00:00"/>
    <s v="45 - 69"/>
    <x v="2"/>
    <x v="1"/>
    <x v="1"/>
    <n v="2"/>
    <n v="100"/>
    <n v="2957.5"/>
    <n v="64"/>
    <n v="22"/>
    <x v="17"/>
    <x v="17"/>
  </r>
  <r>
    <x v="15"/>
    <d v="2001-07-01T00:00:00"/>
    <s v="45 - 69"/>
    <x v="2"/>
    <x v="1"/>
    <x v="2"/>
    <n v="3"/>
    <n v="11370"/>
    <n v="5915"/>
    <n v="8833"/>
    <n v="2733"/>
    <x v="17"/>
    <x v="17"/>
  </r>
  <r>
    <x v="15"/>
    <d v="2001-07-01T00:00:00"/>
    <s v="45 - 69"/>
    <x v="2"/>
    <x v="1"/>
    <x v="3"/>
    <n v="3"/>
    <n v="0"/>
    <n v="0"/>
    <n v="42"/>
    <n v="10"/>
    <x v="17"/>
    <x v="17"/>
  </r>
  <r>
    <x v="15"/>
    <d v="2001-07-01T00:00:00"/>
    <s v="45 - 69"/>
    <x v="3"/>
    <x v="1"/>
    <x v="0"/>
    <n v="1"/>
    <n v="260"/>
    <n v="2480"/>
    <n v="208"/>
    <n v="60"/>
    <x v="17"/>
    <x v="17"/>
  </r>
  <r>
    <x v="15"/>
    <d v="2001-07-01T00:00:00"/>
    <s v="45 - 69"/>
    <x v="3"/>
    <x v="1"/>
    <x v="1"/>
    <n v="2"/>
    <n v="80"/>
    <n v="2480"/>
    <n v="44"/>
    <n v="15"/>
    <x v="17"/>
    <x v="17"/>
  </r>
  <r>
    <x v="15"/>
    <d v="2001-07-01T00:00:00"/>
    <s v="45 - 69"/>
    <x v="3"/>
    <x v="1"/>
    <x v="2"/>
    <n v="3"/>
    <n v="9590"/>
    <n v="4960"/>
    <n v="7405"/>
    <n v="2219"/>
    <x v="17"/>
    <x v="17"/>
  </r>
  <r>
    <x v="15"/>
    <d v="2001-07-01T00:00:00"/>
    <s v="45 - 69"/>
    <x v="3"/>
    <x v="1"/>
    <x v="3"/>
    <n v="3"/>
    <n v="0"/>
    <n v="0"/>
    <n v="89"/>
    <n v="26"/>
    <x v="17"/>
    <x v="17"/>
  </r>
  <r>
    <x v="15"/>
    <d v="2001-07-01T00:00:00"/>
    <s v="45 - 69"/>
    <x v="4"/>
    <x v="1"/>
    <x v="2"/>
    <n v="3"/>
    <n v="7980"/>
    <n v="4115"/>
    <n v="1"/>
    <n v="0"/>
    <x v="17"/>
    <x v="17"/>
  </r>
  <r>
    <x v="15"/>
    <d v="2001-07-01T00:00:00"/>
    <s v="45 - 69"/>
    <x v="1"/>
    <x v="1"/>
    <x v="0"/>
    <n v="1"/>
    <n v="50"/>
    <n v="472.5"/>
    <n v="45"/>
    <n v="17"/>
    <x v="18"/>
    <x v="18"/>
  </r>
  <r>
    <x v="15"/>
    <d v="2001-07-01T00:00:00"/>
    <s v="45 - 69"/>
    <x v="1"/>
    <x v="1"/>
    <x v="1"/>
    <n v="2"/>
    <n v="10"/>
    <n v="472.5"/>
    <n v="4"/>
    <n v="0"/>
    <x v="18"/>
    <x v="18"/>
  </r>
  <r>
    <x v="15"/>
    <d v="2001-07-01T00:00:00"/>
    <s v="45 - 69"/>
    <x v="1"/>
    <x v="1"/>
    <x v="2"/>
    <n v="3"/>
    <n v="1830"/>
    <n v="945"/>
    <n v="1478"/>
    <n v="402"/>
    <x v="18"/>
    <x v="18"/>
  </r>
  <r>
    <x v="15"/>
    <d v="2001-07-01T00:00:00"/>
    <s v="45 - 69"/>
    <x v="1"/>
    <x v="1"/>
    <x v="3"/>
    <n v="3"/>
    <n v="0"/>
    <n v="0"/>
    <n v="6"/>
    <n v="3"/>
    <x v="18"/>
    <x v="18"/>
  </r>
  <r>
    <x v="15"/>
    <d v="2001-07-01T00:00:00"/>
    <s v="45 - 69"/>
    <x v="2"/>
    <x v="1"/>
    <x v="0"/>
    <n v="1"/>
    <n v="40"/>
    <n v="395"/>
    <n v="41"/>
    <n v="13"/>
    <x v="18"/>
    <x v="18"/>
  </r>
  <r>
    <x v="15"/>
    <d v="2001-07-01T00:00:00"/>
    <s v="45 - 69"/>
    <x v="2"/>
    <x v="1"/>
    <x v="1"/>
    <n v="2"/>
    <n v="5"/>
    <n v="395"/>
    <n v="2"/>
    <n v="2"/>
    <x v="18"/>
    <x v="18"/>
  </r>
  <r>
    <x v="15"/>
    <d v="2001-07-01T00:00:00"/>
    <s v="45 - 69"/>
    <x v="2"/>
    <x v="1"/>
    <x v="2"/>
    <n v="3"/>
    <n v="1535"/>
    <n v="790"/>
    <n v="1182"/>
    <n v="377"/>
    <x v="18"/>
    <x v="18"/>
  </r>
  <r>
    <x v="15"/>
    <d v="2001-07-01T00:00:00"/>
    <s v="45 - 69"/>
    <x v="2"/>
    <x v="1"/>
    <x v="3"/>
    <n v="3"/>
    <n v="0"/>
    <n v="0"/>
    <n v="4"/>
    <n v="0"/>
    <x v="18"/>
    <x v="18"/>
  </r>
  <r>
    <x v="15"/>
    <d v="2001-07-01T00:00:00"/>
    <s v="45 - 69"/>
    <x v="3"/>
    <x v="1"/>
    <x v="0"/>
    <n v="1"/>
    <n v="30"/>
    <n v="377.5"/>
    <n v="28"/>
    <n v="10"/>
    <x v="18"/>
    <x v="18"/>
  </r>
  <r>
    <x v="15"/>
    <d v="2001-07-01T00:00:00"/>
    <s v="45 - 69"/>
    <x v="3"/>
    <x v="1"/>
    <x v="1"/>
    <n v="2"/>
    <n v="5"/>
    <n v="377.5"/>
    <n v="2"/>
    <n v="0"/>
    <x v="18"/>
    <x v="18"/>
  </r>
  <r>
    <x v="15"/>
    <d v="2001-07-01T00:00:00"/>
    <s v="45 - 69"/>
    <x v="3"/>
    <x v="1"/>
    <x v="2"/>
    <n v="3"/>
    <n v="1470"/>
    <n v="755"/>
    <n v="1123"/>
    <n v="321"/>
    <x v="18"/>
    <x v="18"/>
  </r>
  <r>
    <x v="15"/>
    <d v="2001-07-01T00:00:00"/>
    <s v="45 - 69"/>
    <x v="3"/>
    <x v="1"/>
    <x v="3"/>
    <n v="3"/>
    <n v="0"/>
    <n v="0"/>
    <n v="7"/>
    <n v="2"/>
    <x v="18"/>
    <x v="18"/>
  </r>
  <r>
    <x v="15"/>
    <d v="2001-07-01T00:00:00"/>
    <s v="45 - 69"/>
    <x v="0"/>
    <x v="0"/>
    <x v="2"/>
    <n v="3"/>
    <n v="9290"/>
    <n v="4930"/>
    <n v="1"/>
    <n v="1"/>
    <x v="19"/>
    <x v="19"/>
  </r>
  <r>
    <x v="15"/>
    <d v="2001-07-01T00:00:00"/>
    <s v="45 - 69"/>
    <x v="1"/>
    <x v="1"/>
    <x v="0"/>
    <n v="1"/>
    <n v="410"/>
    <n v="2277.5"/>
    <n v="250"/>
    <n v="65"/>
    <x v="19"/>
    <x v="19"/>
  </r>
  <r>
    <x v="15"/>
    <d v="2001-07-01T00:00:00"/>
    <s v="45 - 69"/>
    <x v="1"/>
    <x v="1"/>
    <x v="1"/>
    <n v="2"/>
    <n v="50"/>
    <n v="2277.5"/>
    <n v="20"/>
    <n v="5"/>
    <x v="19"/>
    <x v="19"/>
  </r>
  <r>
    <x v="15"/>
    <d v="2001-07-01T00:00:00"/>
    <s v="45 - 69"/>
    <x v="1"/>
    <x v="1"/>
    <x v="2"/>
    <n v="3"/>
    <n v="8650"/>
    <n v="4555"/>
    <n v="6079"/>
    <n v="1556"/>
    <x v="19"/>
    <x v="19"/>
  </r>
  <r>
    <x v="15"/>
    <d v="2001-07-01T00:00:00"/>
    <s v="45 - 69"/>
    <x v="1"/>
    <x v="1"/>
    <x v="3"/>
    <n v="3"/>
    <n v="0"/>
    <n v="0"/>
    <n v="20"/>
    <n v="6"/>
    <x v="19"/>
    <x v="19"/>
  </r>
  <r>
    <x v="15"/>
    <d v="2001-07-01T00:00:00"/>
    <s v="45 - 69"/>
    <x v="2"/>
    <x v="1"/>
    <x v="0"/>
    <n v="1"/>
    <n v="270"/>
    <n v="1842.5"/>
    <n v="149"/>
    <n v="37"/>
    <x v="19"/>
    <x v="19"/>
  </r>
  <r>
    <x v="15"/>
    <d v="2001-07-01T00:00:00"/>
    <s v="45 - 69"/>
    <x v="2"/>
    <x v="1"/>
    <x v="1"/>
    <n v="2"/>
    <n v="50"/>
    <n v="1842.5"/>
    <n v="15"/>
    <n v="5"/>
    <x v="19"/>
    <x v="19"/>
  </r>
  <r>
    <x v="15"/>
    <d v="2001-07-01T00:00:00"/>
    <s v="45 - 69"/>
    <x v="2"/>
    <x v="1"/>
    <x v="2"/>
    <n v="3"/>
    <n v="7050"/>
    <n v="3685"/>
    <n v="4918"/>
    <n v="1362"/>
    <x v="19"/>
    <x v="19"/>
  </r>
  <r>
    <x v="15"/>
    <d v="2001-07-01T00:00:00"/>
    <s v="45 - 69"/>
    <x v="2"/>
    <x v="1"/>
    <x v="3"/>
    <n v="3"/>
    <n v="0"/>
    <n v="0"/>
    <n v="12"/>
    <n v="2"/>
    <x v="19"/>
    <x v="19"/>
  </r>
  <r>
    <x v="15"/>
    <d v="2001-07-01T00:00:00"/>
    <s v="45 - 69"/>
    <x v="3"/>
    <x v="1"/>
    <x v="0"/>
    <n v="1"/>
    <n v="200"/>
    <n v="1657.5"/>
    <n v="109"/>
    <n v="25"/>
    <x v="19"/>
    <x v="19"/>
  </r>
  <r>
    <x v="15"/>
    <d v="2001-07-01T00:00:00"/>
    <s v="45 - 69"/>
    <x v="3"/>
    <x v="1"/>
    <x v="1"/>
    <n v="2"/>
    <n v="30"/>
    <n v="1657.5"/>
    <n v="15"/>
    <n v="6"/>
    <x v="19"/>
    <x v="19"/>
  </r>
  <r>
    <x v="15"/>
    <d v="2001-07-01T00:00:00"/>
    <s v="45 - 69"/>
    <x v="3"/>
    <x v="1"/>
    <x v="2"/>
    <n v="3"/>
    <n v="6400"/>
    <n v="3315"/>
    <n v="4475"/>
    <n v="1211"/>
    <x v="19"/>
    <x v="19"/>
  </r>
  <r>
    <x v="15"/>
    <d v="2001-07-01T00:00:00"/>
    <s v="45 - 69"/>
    <x v="3"/>
    <x v="1"/>
    <x v="3"/>
    <n v="3"/>
    <n v="0"/>
    <n v="0"/>
    <n v="38"/>
    <n v="5"/>
    <x v="19"/>
    <x v="19"/>
  </r>
  <r>
    <x v="15"/>
    <d v="2001-07-01T00:00:00"/>
    <s v="45 - 69"/>
    <x v="4"/>
    <x v="1"/>
    <x v="2"/>
    <n v="3"/>
    <n v="5280"/>
    <n v="2720"/>
    <n v="11"/>
    <n v="0"/>
    <x v="19"/>
    <x v="19"/>
  </r>
  <r>
    <x v="15"/>
    <d v="2001-07-01T00:00:00"/>
    <s v="45 - 69"/>
    <x v="1"/>
    <x v="1"/>
    <x v="0"/>
    <n v="1"/>
    <n v="0"/>
    <n v="0"/>
    <n v="99"/>
    <n v="14"/>
    <x v="20"/>
    <x v="20"/>
  </r>
  <r>
    <x v="15"/>
    <d v="2001-07-01T00:00:00"/>
    <s v="45 - 69"/>
    <x v="1"/>
    <x v="1"/>
    <x v="1"/>
    <n v="2"/>
    <n v="0"/>
    <n v="0"/>
    <n v="48"/>
    <n v="15"/>
    <x v="20"/>
    <x v="20"/>
  </r>
  <r>
    <x v="15"/>
    <d v="2001-07-01T00:00:00"/>
    <s v="45 - 69"/>
    <x v="1"/>
    <x v="1"/>
    <x v="2"/>
    <n v="3"/>
    <n v="0"/>
    <n v="0"/>
    <n v="804"/>
    <n v="193"/>
    <x v="20"/>
    <x v="20"/>
  </r>
  <r>
    <x v="15"/>
    <d v="2001-07-01T00:00:00"/>
    <s v="45 - 69"/>
    <x v="1"/>
    <x v="1"/>
    <x v="3"/>
    <n v="3"/>
    <n v="0"/>
    <n v="0"/>
    <n v="5"/>
    <n v="2"/>
    <x v="20"/>
    <x v="20"/>
  </r>
  <r>
    <x v="15"/>
    <d v="2001-07-01T00:00:00"/>
    <s v="45 - 69"/>
    <x v="2"/>
    <x v="1"/>
    <x v="0"/>
    <n v="1"/>
    <n v="0"/>
    <n v="0"/>
    <n v="65"/>
    <n v="13"/>
    <x v="20"/>
    <x v="20"/>
  </r>
  <r>
    <x v="15"/>
    <d v="2001-07-01T00:00:00"/>
    <s v="45 - 69"/>
    <x v="2"/>
    <x v="1"/>
    <x v="1"/>
    <n v="2"/>
    <n v="0"/>
    <n v="0"/>
    <n v="28"/>
    <n v="4"/>
    <x v="20"/>
    <x v="20"/>
  </r>
  <r>
    <x v="15"/>
    <d v="2001-07-01T00:00:00"/>
    <s v="45 - 69"/>
    <x v="2"/>
    <x v="1"/>
    <x v="2"/>
    <n v="3"/>
    <n v="0"/>
    <n v="0"/>
    <n v="676"/>
    <n v="178"/>
    <x v="20"/>
    <x v="20"/>
  </r>
  <r>
    <x v="15"/>
    <d v="2001-07-01T00:00:00"/>
    <s v="45 - 69"/>
    <x v="2"/>
    <x v="1"/>
    <x v="3"/>
    <n v="3"/>
    <n v="0"/>
    <n v="0"/>
    <n v="6"/>
    <n v="2"/>
    <x v="20"/>
    <x v="20"/>
  </r>
  <r>
    <x v="15"/>
    <d v="2001-07-01T00:00:00"/>
    <s v="45 - 69"/>
    <x v="3"/>
    <x v="1"/>
    <x v="0"/>
    <n v="1"/>
    <n v="0"/>
    <n v="0"/>
    <n v="42"/>
    <n v="14"/>
    <x v="20"/>
    <x v="20"/>
  </r>
  <r>
    <x v="15"/>
    <d v="2001-07-01T00:00:00"/>
    <s v="45 - 69"/>
    <x v="3"/>
    <x v="1"/>
    <x v="1"/>
    <n v="2"/>
    <n v="0"/>
    <n v="0"/>
    <n v="14"/>
    <n v="6"/>
    <x v="20"/>
    <x v="20"/>
  </r>
  <r>
    <x v="15"/>
    <d v="2001-07-01T00:00:00"/>
    <s v="45 - 69"/>
    <x v="3"/>
    <x v="1"/>
    <x v="2"/>
    <n v="3"/>
    <n v="0"/>
    <n v="0"/>
    <n v="328"/>
    <n v="97"/>
    <x v="20"/>
    <x v="20"/>
  </r>
  <r>
    <x v="15"/>
    <d v="2001-07-01T00:00:00"/>
    <s v="45 - 69"/>
    <x v="3"/>
    <x v="1"/>
    <x v="3"/>
    <n v="3"/>
    <n v="0"/>
    <n v="0"/>
    <n v="9"/>
    <n v="4"/>
    <x v="20"/>
    <x v="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compact="0" compactData="0" gridDropZones="1" multipleFieldFilters="0">
  <location ref="A4:AK112" firstHeaderRow="1" firstDataRow="3" firstDataCol="3" rowPageCount="1" colPageCount="1"/>
  <pivotFields count="13">
    <pivotField axis="axisCol" compact="0" numFmtId="14" outline="0" showAll="0">
      <items count="17">
        <item x="15"/>
        <item x="14"/>
        <item x="13"/>
        <item x="12"/>
        <item x="11"/>
        <item x="10"/>
        <item x="9"/>
        <item x="8"/>
        <item x="7"/>
        <item x="6"/>
        <item x="5"/>
        <item x="4"/>
        <item x="3"/>
        <item x="2"/>
        <item x="1"/>
        <item x="0"/>
        <item t="default"/>
      </items>
    </pivotField>
    <pivotField compact="0" numFmtId="14" outline="0" showAll="0"/>
    <pivotField compact="0" outline="0" showAll="0"/>
    <pivotField compact="0" outline="0" showAll="0"/>
    <pivotField axis="axisPage" compact="0" outline="0" multipleItemSelectionAllowed="1" showAll="0">
      <items count="3">
        <item h="1" x="0"/>
        <item x="1"/>
        <item t="default"/>
      </items>
    </pivotField>
    <pivotField axis="axisRow" compact="0" outline="0" showAll="0">
      <items count="6">
        <item n="Māori" m="1" x="4"/>
        <item x="2"/>
        <item x="1"/>
        <item x="3"/>
        <item n="Māori2" x="0"/>
        <item t="default"/>
      </items>
    </pivotField>
    <pivotField compact="0" outline="0" showAll="0"/>
    <pivotField dataField="1" compact="0" outline="0" showAll="0"/>
    <pivotField compact="0" outline="0" showAll="0"/>
    <pivotField dataField="1" compact="0" outline="0" showAll="0"/>
    <pivotField compact="0" outline="0" showAll="0"/>
    <pivotField axis="axisRow" compact="0" outline="0" showAll="0">
      <items count="22">
        <item x="2"/>
        <item x="6"/>
        <item x="17"/>
        <item x="12"/>
        <item x="3"/>
        <item x="8"/>
        <item x="13"/>
        <item x="5"/>
        <item x="10"/>
        <item x="15"/>
        <item x="0"/>
        <item x="18"/>
        <item x="19"/>
        <item x="7"/>
        <item x="9"/>
        <item x="20"/>
        <item x="4"/>
        <item x="14"/>
        <item x="1"/>
        <item x="16"/>
        <item x="11"/>
        <item t="default"/>
      </items>
    </pivotField>
    <pivotField axis="axisRow" compact="0" outline="0" showAll="0" defaultSubtotal="0">
      <items count="21">
        <item x="0"/>
        <item x="1"/>
        <item x="2"/>
        <item x="3"/>
        <item x="4"/>
        <item x="5"/>
        <item x="6"/>
        <item x="7"/>
        <item x="8"/>
        <item x="9"/>
        <item x="10"/>
        <item x="11"/>
        <item x="12"/>
        <item x="13"/>
        <item x="14"/>
        <item x="15"/>
        <item x="16"/>
        <item x="17"/>
        <item x="18"/>
        <item x="19"/>
        <item x="20"/>
      </items>
    </pivotField>
  </pivotFields>
  <rowFields count="3">
    <field x="12"/>
    <field x="11"/>
    <field x="5"/>
  </rowFields>
  <rowItems count="106">
    <i>
      <x/>
      <x v="10"/>
      <x v="1"/>
    </i>
    <i r="2">
      <x v="2"/>
    </i>
    <i r="2">
      <x v="3"/>
    </i>
    <i r="2">
      <x v="4"/>
    </i>
    <i t="default" r="1">
      <x v="10"/>
    </i>
    <i>
      <x v="1"/>
      <x v="18"/>
      <x v="1"/>
    </i>
    <i r="2">
      <x v="2"/>
    </i>
    <i r="2">
      <x v="3"/>
    </i>
    <i r="2">
      <x v="4"/>
    </i>
    <i t="default" r="1">
      <x v="18"/>
    </i>
    <i>
      <x v="2"/>
      <x/>
      <x v="1"/>
    </i>
    <i r="2">
      <x v="2"/>
    </i>
    <i r="2">
      <x v="3"/>
    </i>
    <i r="2">
      <x v="4"/>
    </i>
    <i t="default" r="1">
      <x/>
    </i>
    <i>
      <x v="3"/>
      <x v="4"/>
      <x v="1"/>
    </i>
    <i r="2">
      <x v="2"/>
    </i>
    <i r="2">
      <x v="3"/>
    </i>
    <i r="2">
      <x v="4"/>
    </i>
    <i t="default" r="1">
      <x v="4"/>
    </i>
    <i>
      <x v="4"/>
      <x v="16"/>
      <x v="1"/>
    </i>
    <i r="2">
      <x v="2"/>
    </i>
    <i r="2">
      <x v="3"/>
    </i>
    <i r="2">
      <x v="4"/>
    </i>
    <i t="default" r="1">
      <x v="16"/>
    </i>
    <i>
      <x v="5"/>
      <x v="7"/>
      <x v="1"/>
    </i>
    <i r="2">
      <x v="2"/>
    </i>
    <i r="2">
      <x v="3"/>
    </i>
    <i r="2">
      <x v="4"/>
    </i>
    <i t="default" r="1">
      <x v="7"/>
    </i>
    <i>
      <x v="6"/>
      <x v="1"/>
      <x v="1"/>
    </i>
    <i r="2">
      <x v="2"/>
    </i>
    <i r="2">
      <x v="3"/>
    </i>
    <i r="2">
      <x v="4"/>
    </i>
    <i t="default" r="1">
      <x v="1"/>
    </i>
    <i>
      <x v="7"/>
      <x v="13"/>
      <x v="1"/>
    </i>
    <i r="2">
      <x v="2"/>
    </i>
    <i r="2">
      <x v="3"/>
    </i>
    <i r="2">
      <x v="4"/>
    </i>
    <i t="default" r="1">
      <x v="13"/>
    </i>
    <i>
      <x v="8"/>
      <x v="5"/>
      <x v="1"/>
    </i>
    <i r="2">
      <x v="2"/>
    </i>
    <i r="2">
      <x v="3"/>
    </i>
    <i r="2">
      <x v="4"/>
    </i>
    <i t="default" r="1">
      <x v="5"/>
    </i>
    <i>
      <x v="9"/>
      <x v="14"/>
      <x v="1"/>
    </i>
    <i r="2">
      <x v="2"/>
    </i>
    <i r="2">
      <x v="3"/>
    </i>
    <i r="2">
      <x v="4"/>
    </i>
    <i t="default" r="1">
      <x v="14"/>
    </i>
    <i>
      <x v="10"/>
      <x v="8"/>
      <x v="1"/>
    </i>
    <i r="2">
      <x v="2"/>
    </i>
    <i r="2">
      <x v="3"/>
    </i>
    <i r="2">
      <x v="4"/>
    </i>
    <i t="default" r="1">
      <x v="8"/>
    </i>
    <i>
      <x v="11"/>
      <x v="20"/>
      <x v="1"/>
    </i>
    <i r="2">
      <x v="2"/>
    </i>
    <i r="2">
      <x v="3"/>
    </i>
    <i r="2">
      <x v="4"/>
    </i>
    <i t="default" r="1">
      <x v="20"/>
    </i>
    <i>
      <x v="12"/>
      <x v="3"/>
      <x v="1"/>
    </i>
    <i r="2">
      <x v="2"/>
    </i>
    <i r="2">
      <x v="3"/>
    </i>
    <i r="2">
      <x v="4"/>
    </i>
    <i t="default" r="1">
      <x v="3"/>
    </i>
    <i>
      <x v="13"/>
      <x v="6"/>
      <x v="1"/>
    </i>
    <i r="2">
      <x v="2"/>
    </i>
    <i r="2">
      <x v="3"/>
    </i>
    <i r="2">
      <x v="4"/>
    </i>
    <i t="default" r="1">
      <x v="6"/>
    </i>
    <i>
      <x v="14"/>
      <x v="17"/>
      <x v="1"/>
    </i>
    <i r="2">
      <x v="2"/>
    </i>
    <i r="2">
      <x v="3"/>
    </i>
    <i r="2">
      <x v="4"/>
    </i>
    <i t="default" r="1">
      <x v="17"/>
    </i>
    <i>
      <x v="15"/>
      <x v="9"/>
      <x v="1"/>
    </i>
    <i r="2">
      <x v="2"/>
    </i>
    <i r="2">
      <x v="3"/>
    </i>
    <i r="2">
      <x v="4"/>
    </i>
    <i t="default" r="1">
      <x v="9"/>
    </i>
    <i>
      <x v="16"/>
      <x v="19"/>
      <x v="1"/>
    </i>
    <i r="2">
      <x v="2"/>
    </i>
    <i r="2">
      <x v="3"/>
    </i>
    <i r="2">
      <x v="4"/>
    </i>
    <i t="default" r="1">
      <x v="19"/>
    </i>
    <i>
      <x v="17"/>
      <x v="2"/>
      <x v="1"/>
    </i>
    <i r="2">
      <x v="2"/>
    </i>
    <i r="2">
      <x v="3"/>
    </i>
    <i r="2">
      <x v="4"/>
    </i>
    <i t="default" r="1">
      <x v="2"/>
    </i>
    <i>
      <x v="18"/>
      <x v="11"/>
      <x v="1"/>
    </i>
    <i r="2">
      <x v="2"/>
    </i>
    <i r="2">
      <x v="3"/>
    </i>
    <i r="2">
      <x v="4"/>
    </i>
    <i t="default" r="1">
      <x v="11"/>
    </i>
    <i>
      <x v="19"/>
      <x v="12"/>
      <x v="1"/>
    </i>
    <i r="2">
      <x v="2"/>
    </i>
    <i r="2">
      <x v="3"/>
    </i>
    <i r="2">
      <x v="4"/>
    </i>
    <i t="default" r="1">
      <x v="12"/>
    </i>
    <i>
      <x v="20"/>
      <x v="15"/>
      <x v="1"/>
    </i>
    <i r="2">
      <x v="2"/>
    </i>
    <i r="2">
      <x v="3"/>
    </i>
    <i r="2">
      <x v="4"/>
    </i>
    <i t="default" r="1">
      <x v="15"/>
    </i>
    <i t="grand">
      <x/>
    </i>
  </rowItems>
  <colFields count="2">
    <field x="0"/>
    <field x="-2"/>
  </colFields>
  <colItems count="34">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i>
      <x v="12"/>
      <x/>
    </i>
    <i r="1" i="1">
      <x v="1"/>
    </i>
    <i>
      <x v="13"/>
      <x/>
    </i>
    <i r="1" i="1">
      <x v="1"/>
    </i>
    <i>
      <x v="14"/>
      <x/>
    </i>
    <i r="1" i="1">
      <x v="1"/>
    </i>
    <i>
      <x v="15"/>
      <x/>
    </i>
    <i r="1" i="1">
      <x v="1"/>
    </i>
    <i t="grand">
      <x/>
    </i>
    <i t="grand" i="1">
      <x/>
    </i>
  </colItems>
  <pageFields count="1">
    <pageField fld="4" hier="-1"/>
  </pageFields>
  <dataFields count="2">
    <dataField name="Sum of CountOfDistinctWomenScreened" fld="9" baseField="0" baseItem="0" numFmtId="3"/>
    <dataField name="Sum of EligiblePopulation" fld="7" baseField="0" baseItem="0"/>
  </dataFields>
  <formats count="28">
    <format dxfId="27">
      <pivotArea type="all" dataOnly="0" outline="0" fieldPosition="0"/>
    </format>
    <format dxfId="26">
      <pivotArea outline="0" collapsedLevelsAreSubtotals="1" fieldPosition="0"/>
    </format>
    <format dxfId="25">
      <pivotArea dataOnly="0" labelOnly="1" fieldPosition="0">
        <references count="1">
          <reference field="12" count="0"/>
        </references>
      </pivotArea>
    </format>
    <format dxfId="24">
      <pivotArea dataOnly="0" labelOnly="1" grandRow="1" outline="0" fieldPosition="0"/>
    </format>
    <format dxfId="23">
      <pivotArea dataOnly="0" labelOnly="1" fieldPosition="0">
        <references count="2">
          <reference field="11" count="0"/>
          <reference field="12" count="1" selected="0">
            <x v="0"/>
          </reference>
        </references>
      </pivotArea>
    </format>
    <format dxfId="22">
      <pivotArea dataOnly="0" labelOnly="1" fieldPosition="0">
        <references count="3">
          <reference field="5" count="0"/>
          <reference field="11" count="1" selected="0">
            <x v="10"/>
          </reference>
          <reference field="12" count="1" selected="0">
            <x v="0"/>
          </reference>
        </references>
      </pivotArea>
    </format>
    <format dxfId="21">
      <pivotArea dataOnly="0" labelOnly="1" fieldPosition="0">
        <references count="3">
          <reference field="5" count="0"/>
          <reference field="11" count="1" selected="0">
            <x v="3"/>
          </reference>
          <reference field="12" count="1" selected="0">
            <x v="12"/>
          </reference>
        </references>
      </pivotArea>
    </format>
    <format dxfId="20">
      <pivotArea dataOnly="0" labelOnly="1" fieldPosition="0">
        <references count="1">
          <reference field="0" count="0"/>
        </references>
      </pivotArea>
    </format>
    <format dxfId="19">
      <pivotArea field="0" dataOnly="0" labelOnly="1" grandCol="1" outline="0" axis="axisCol" fieldPosition="0">
        <references count="1">
          <reference field="4294967294" count="1" selected="0">
            <x v="0"/>
          </reference>
        </references>
      </pivotArea>
    </format>
    <format dxfId="18">
      <pivotArea field="0" dataOnly="0" labelOnly="1" grandCol="1" outline="0" axis="axisCol" fieldPosition="0">
        <references count="1">
          <reference field="4294967294" count="1" selected="0">
            <x v="1"/>
          </reference>
        </references>
      </pivotArea>
    </format>
    <format dxfId="17">
      <pivotArea dataOnly="0" labelOnly="1" outline="0" fieldPosition="0">
        <references count="2">
          <reference field="4294967294" count="2">
            <x v="0"/>
            <x v="1"/>
          </reference>
          <reference field="0" count="1" selected="0">
            <x v="0"/>
          </reference>
        </references>
      </pivotArea>
    </format>
    <format dxfId="16">
      <pivotArea dataOnly="0" labelOnly="1" outline="0" fieldPosition="0">
        <references count="2">
          <reference field="4294967294" count="2">
            <x v="0"/>
            <x v="1"/>
          </reference>
          <reference field="0" count="1" selected="0">
            <x v="1"/>
          </reference>
        </references>
      </pivotArea>
    </format>
    <format dxfId="15">
      <pivotArea dataOnly="0" labelOnly="1" outline="0" fieldPosition="0">
        <references count="2">
          <reference field="4294967294" count="2">
            <x v="0"/>
            <x v="1"/>
          </reference>
          <reference field="0" count="1" selected="0">
            <x v="2"/>
          </reference>
        </references>
      </pivotArea>
    </format>
    <format dxfId="14">
      <pivotArea dataOnly="0" labelOnly="1" outline="0" fieldPosition="0">
        <references count="2">
          <reference field="4294967294" count="2">
            <x v="0"/>
            <x v="1"/>
          </reference>
          <reference field="0" count="1" selected="0">
            <x v="3"/>
          </reference>
        </references>
      </pivotArea>
    </format>
    <format dxfId="13">
      <pivotArea dataOnly="0" labelOnly="1" outline="0" fieldPosition="0">
        <references count="2">
          <reference field="4294967294" count="2">
            <x v="0"/>
            <x v="1"/>
          </reference>
          <reference field="0" count="1" selected="0">
            <x v="4"/>
          </reference>
        </references>
      </pivotArea>
    </format>
    <format dxfId="12">
      <pivotArea dataOnly="0" labelOnly="1" outline="0" fieldPosition="0">
        <references count="2">
          <reference field="4294967294" count="2">
            <x v="0"/>
            <x v="1"/>
          </reference>
          <reference field="0" count="1" selected="0">
            <x v="5"/>
          </reference>
        </references>
      </pivotArea>
    </format>
    <format dxfId="11">
      <pivotArea dataOnly="0" labelOnly="1" outline="0" fieldPosition="0">
        <references count="2">
          <reference field="4294967294" count="2">
            <x v="0"/>
            <x v="1"/>
          </reference>
          <reference field="0" count="1" selected="0">
            <x v="6"/>
          </reference>
        </references>
      </pivotArea>
    </format>
    <format dxfId="10">
      <pivotArea dataOnly="0" labelOnly="1" outline="0" fieldPosition="0">
        <references count="2">
          <reference field="4294967294" count="2">
            <x v="0"/>
            <x v="1"/>
          </reference>
          <reference field="0" count="1" selected="0">
            <x v="7"/>
          </reference>
        </references>
      </pivotArea>
    </format>
    <format dxfId="9">
      <pivotArea dataOnly="0" labelOnly="1" outline="0" fieldPosition="0">
        <references count="2">
          <reference field="4294967294" count="2">
            <x v="0"/>
            <x v="1"/>
          </reference>
          <reference field="0" count="1" selected="0">
            <x v="8"/>
          </reference>
        </references>
      </pivotArea>
    </format>
    <format dxfId="8">
      <pivotArea dataOnly="0" labelOnly="1" outline="0" fieldPosition="0">
        <references count="2">
          <reference field="4294967294" count="2">
            <x v="0"/>
            <x v="1"/>
          </reference>
          <reference field="0" count="1" selected="0">
            <x v="9"/>
          </reference>
        </references>
      </pivotArea>
    </format>
    <format dxfId="7">
      <pivotArea dataOnly="0" labelOnly="1" outline="0" fieldPosition="0">
        <references count="2">
          <reference field="4294967294" count="2">
            <x v="0"/>
            <x v="1"/>
          </reference>
          <reference field="0" count="1" selected="0">
            <x v="10"/>
          </reference>
        </references>
      </pivotArea>
    </format>
    <format dxfId="6">
      <pivotArea dataOnly="0" labelOnly="1" outline="0" fieldPosition="0">
        <references count="2">
          <reference field="4294967294" count="2">
            <x v="0"/>
            <x v="1"/>
          </reference>
          <reference field="0" count="1" selected="0">
            <x v="11"/>
          </reference>
        </references>
      </pivotArea>
    </format>
    <format dxfId="5">
      <pivotArea dataOnly="0" labelOnly="1" outline="0" fieldPosition="0">
        <references count="2">
          <reference field="4294967294" count="2">
            <x v="0"/>
            <x v="1"/>
          </reference>
          <reference field="0" count="1" selected="0">
            <x v="12"/>
          </reference>
        </references>
      </pivotArea>
    </format>
    <format dxfId="4">
      <pivotArea dataOnly="0" labelOnly="1" outline="0" fieldPosition="0">
        <references count="2">
          <reference field="4294967294" count="2">
            <x v="0"/>
            <x v="1"/>
          </reference>
          <reference field="0" count="1" selected="0">
            <x v="13"/>
          </reference>
        </references>
      </pivotArea>
    </format>
    <format dxfId="3">
      <pivotArea dataOnly="0" labelOnly="1" outline="0" fieldPosition="0">
        <references count="2">
          <reference field="4294967294" count="2">
            <x v="0"/>
            <x v="1"/>
          </reference>
          <reference field="0" count="1" selected="0">
            <x v="14"/>
          </reference>
        </references>
      </pivotArea>
    </format>
    <format dxfId="2">
      <pivotArea dataOnly="0" labelOnly="1" outline="0" fieldPosition="0">
        <references count="2">
          <reference field="4294967294" count="2">
            <x v="0"/>
            <x v="1"/>
          </reference>
          <reference field="0" count="1" selected="0">
            <x v="15"/>
          </reference>
        </references>
      </pivotArea>
    </format>
    <format dxfId="1">
      <pivotArea outline="0" fieldPosition="0">
        <references count="1">
          <reference field="4294967294" count="1">
            <x v="0"/>
          </reference>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2" cacheId="0" applyNumberFormats="0" applyBorderFormats="0" applyFontFormats="0" applyPatternFormats="0" applyAlignmentFormats="0" applyWidthHeightFormats="1" dataCaption="Values" updatedVersion="5" minRefreshableVersion="3" useAutoFormatting="1" itemPrintTitles="1" createdVersion="5" indent="0" showHeaders="0" compact="0" compactData="0" gridDropZones="1" multipleFieldFilters="0">
  <location ref="A233:AI240" firstHeaderRow="1" firstDataRow="3" firstDataCol="1" rowPageCount="3" colPageCount="1"/>
  <pivotFields count="13">
    <pivotField axis="axisCol" compact="0" numFmtId="14" outline="0" showAll="0">
      <items count="17">
        <item x="15"/>
        <item x="14"/>
        <item x="13"/>
        <item x="12"/>
        <item x="11"/>
        <item x="10"/>
        <item x="9"/>
        <item x="8"/>
        <item x="7"/>
        <item x="6"/>
        <item x="5"/>
        <item x="4"/>
        <item x="3"/>
        <item x="2"/>
        <item x="1"/>
        <item x="0"/>
        <item t="default"/>
      </items>
    </pivotField>
    <pivotField compact="0" numFmtId="14" outline="0" showAll="0"/>
    <pivotField compact="0" outline="0" showAll="0"/>
    <pivotField compact="0" outline="0" showAll="0"/>
    <pivotField axis="axisPage" compact="0" outline="0" multipleItemSelectionAllowed="1" showAll="0">
      <items count="3">
        <item h="1" x="0"/>
        <item x="1"/>
        <item t="default"/>
      </items>
    </pivotField>
    <pivotField axis="axisRow" compact="0" outline="0" showAll="0">
      <items count="6">
        <item n="Māori" m="1" x="4"/>
        <item x="2"/>
        <item x="1"/>
        <item x="3"/>
        <item n="Māori2" x="0"/>
        <item t="default"/>
      </items>
    </pivotField>
    <pivotField compact="0" outline="0" showAll="0"/>
    <pivotField dataField="1" compact="0" outline="0" showAll="0"/>
    <pivotField compact="0" outline="0" showAll="0"/>
    <pivotField dataField="1" compact="0" outline="0" showAll="0"/>
    <pivotField compact="0" outline="0" showAll="0"/>
    <pivotField axis="axisPage" compact="0" outline="0" showAll="0">
      <items count="22">
        <item x="2"/>
        <item x="6"/>
        <item x="17"/>
        <item x="12"/>
        <item x="3"/>
        <item x="8"/>
        <item x="13"/>
        <item x="5"/>
        <item x="10"/>
        <item x="15"/>
        <item x="0"/>
        <item x="18"/>
        <item x="19"/>
        <item x="7"/>
        <item x="9"/>
        <item x="20"/>
        <item x="4"/>
        <item x="14"/>
        <item x="1"/>
        <item x="16"/>
        <item x="11"/>
        <item t="default"/>
      </items>
    </pivotField>
    <pivotField axis="axisPage" compact="0" outline="0" showAll="0" defaultSubtotal="0">
      <items count="21">
        <item x="0"/>
        <item x="1"/>
        <item x="2"/>
        <item x="3"/>
        <item x="4"/>
        <item x="5"/>
        <item x="6"/>
        <item x="7"/>
        <item x="8"/>
        <item x="9"/>
        <item x="10"/>
        <item x="11"/>
        <item x="12"/>
        <item x="13"/>
        <item x="14"/>
        <item x="15"/>
        <item x="16"/>
        <item x="17"/>
        <item x="18"/>
        <item x="19"/>
        <item x="20"/>
      </items>
    </pivotField>
  </pivotFields>
  <rowFields count="1">
    <field x="5"/>
  </rowFields>
  <rowItems count="5">
    <i>
      <x v="1"/>
    </i>
    <i>
      <x v="2"/>
    </i>
    <i>
      <x v="3"/>
    </i>
    <i>
      <x v="4"/>
    </i>
    <i t="grand">
      <x/>
    </i>
  </rowItems>
  <colFields count="2">
    <field x="0"/>
    <field x="-2"/>
  </colFields>
  <colItems count="34">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i>
      <x v="12"/>
      <x/>
    </i>
    <i r="1" i="1">
      <x v="1"/>
    </i>
    <i>
      <x v="13"/>
      <x/>
    </i>
    <i r="1" i="1">
      <x v="1"/>
    </i>
    <i>
      <x v="14"/>
      <x/>
    </i>
    <i r="1" i="1">
      <x v="1"/>
    </i>
    <i>
      <x v="15"/>
      <x/>
    </i>
    <i r="1" i="1">
      <x v="1"/>
    </i>
    <i t="grand">
      <x/>
    </i>
    <i t="grand" i="1">
      <x/>
    </i>
  </colItems>
  <pageFields count="3">
    <pageField fld="4" hier="-1"/>
    <pageField fld="11" hier="-1"/>
    <pageField fld="12" hier="-1"/>
  </pageFields>
  <dataFields count="2">
    <dataField name="Sum of CountOfDistinctWomenScreened" fld="9" baseField="0" baseItem="0" numFmtId="3"/>
    <dataField name="Sum of EligiblePopulation" fld="7" baseField="0" baseItem="0"/>
  </dataFields>
  <formats count="28">
    <format dxfId="55">
      <pivotArea type="all" dataOnly="0" outline="0" fieldPosition="0"/>
    </format>
    <format dxfId="54">
      <pivotArea outline="0" collapsedLevelsAreSubtotals="1" fieldPosition="0"/>
    </format>
    <format dxfId="53">
      <pivotArea dataOnly="0" labelOnly="1" fieldPosition="0">
        <references count="1">
          <reference field="12" count="0"/>
        </references>
      </pivotArea>
    </format>
    <format dxfId="52">
      <pivotArea dataOnly="0" labelOnly="1" grandRow="1" outline="0" fieldPosition="0"/>
    </format>
    <format dxfId="51">
      <pivotArea dataOnly="0" labelOnly="1" fieldPosition="0">
        <references count="2">
          <reference field="11" count="0"/>
          <reference field="12" count="1" selected="0">
            <x v="0"/>
          </reference>
        </references>
      </pivotArea>
    </format>
    <format dxfId="50">
      <pivotArea dataOnly="0" labelOnly="1" fieldPosition="0">
        <references count="3">
          <reference field="5" count="0"/>
          <reference field="11" count="1" selected="0">
            <x v="10"/>
          </reference>
          <reference field="12" count="1" selected="0">
            <x v="0"/>
          </reference>
        </references>
      </pivotArea>
    </format>
    <format dxfId="49">
      <pivotArea dataOnly="0" labelOnly="1" fieldPosition="0">
        <references count="3">
          <reference field="5" count="0"/>
          <reference field="11" count="1" selected="0">
            <x v="3"/>
          </reference>
          <reference field="12" count="1" selected="0">
            <x v="12"/>
          </reference>
        </references>
      </pivotArea>
    </format>
    <format dxfId="48">
      <pivotArea dataOnly="0" labelOnly="1" fieldPosition="0">
        <references count="1">
          <reference field="0" count="0"/>
        </references>
      </pivotArea>
    </format>
    <format dxfId="47">
      <pivotArea field="0" dataOnly="0" labelOnly="1" grandCol="1" outline="0" axis="axisCol" fieldPosition="0">
        <references count="1">
          <reference field="4294967294" count="1" selected="0">
            <x v="0"/>
          </reference>
        </references>
      </pivotArea>
    </format>
    <format dxfId="46">
      <pivotArea field="0" dataOnly="0" labelOnly="1" grandCol="1" outline="0" axis="axisCol" fieldPosition="0">
        <references count="1">
          <reference field="4294967294" count="1" selected="0">
            <x v="1"/>
          </reference>
        </references>
      </pivotArea>
    </format>
    <format dxfId="45">
      <pivotArea dataOnly="0" labelOnly="1" outline="0" fieldPosition="0">
        <references count="2">
          <reference field="4294967294" count="2">
            <x v="0"/>
            <x v="1"/>
          </reference>
          <reference field="0" count="1" selected="0">
            <x v="0"/>
          </reference>
        </references>
      </pivotArea>
    </format>
    <format dxfId="44">
      <pivotArea dataOnly="0" labelOnly="1" outline="0" fieldPosition="0">
        <references count="2">
          <reference field="4294967294" count="2">
            <x v="0"/>
            <x v="1"/>
          </reference>
          <reference field="0" count="1" selected="0">
            <x v="1"/>
          </reference>
        </references>
      </pivotArea>
    </format>
    <format dxfId="43">
      <pivotArea dataOnly="0" labelOnly="1" outline="0" fieldPosition="0">
        <references count="2">
          <reference field="4294967294" count="2">
            <x v="0"/>
            <x v="1"/>
          </reference>
          <reference field="0" count="1" selected="0">
            <x v="2"/>
          </reference>
        </references>
      </pivotArea>
    </format>
    <format dxfId="42">
      <pivotArea dataOnly="0" labelOnly="1" outline="0" fieldPosition="0">
        <references count="2">
          <reference field="4294967294" count="2">
            <x v="0"/>
            <x v="1"/>
          </reference>
          <reference field="0" count="1" selected="0">
            <x v="3"/>
          </reference>
        </references>
      </pivotArea>
    </format>
    <format dxfId="41">
      <pivotArea dataOnly="0" labelOnly="1" outline="0" fieldPosition="0">
        <references count="2">
          <reference field="4294967294" count="2">
            <x v="0"/>
            <x v="1"/>
          </reference>
          <reference field="0" count="1" selected="0">
            <x v="4"/>
          </reference>
        </references>
      </pivotArea>
    </format>
    <format dxfId="40">
      <pivotArea dataOnly="0" labelOnly="1" outline="0" fieldPosition="0">
        <references count="2">
          <reference field="4294967294" count="2">
            <x v="0"/>
            <x v="1"/>
          </reference>
          <reference field="0" count="1" selected="0">
            <x v="5"/>
          </reference>
        </references>
      </pivotArea>
    </format>
    <format dxfId="39">
      <pivotArea dataOnly="0" labelOnly="1" outline="0" fieldPosition="0">
        <references count="2">
          <reference field="4294967294" count="2">
            <x v="0"/>
            <x v="1"/>
          </reference>
          <reference field="0" count="1" selected="0">
            <x v="6"/>
          </reference>
        </references>
      </pivotArea>
    </format>
    <format dxfId="38">
      <pivotArea dataOnly="0" labelOnly="1" outline="0" fieldPosition="0">
        <references count="2">
          <reference field="4294967294" count="2">
            <x v="0"/>
            <x v="1"/>
          </reference>
          <reference field="0" count="1" selected="0">
            <x v="7"/>
          </reference>
        </references>
      </pivotArea>
    </format>
    <format dxfId="37">
      <pivotArea dataOnly="0" labelOnly="1" outline="0" fieldPosition="0">
        <references count="2">
          <reference field="4294967294" count="2">
            <x v="0"/>
            <x v="1"/>
          </reference>
          <reference field="0" count="1" selected="0">
            <x v="8"/>
          </reference>
        </references>
      </pivotArea>
    </format>
    <format dxfId="36">
      <pivotArea dataOnly="0" labelOnly="1" outline="0" fieldPosition="0">
        <references count="2">
          <reference field="4294967294" count="2">
            <x v="0"/>
            <x v="1"/>
          </reference>
          <reference field="0" count="1" selected="0">
            <x v="9"/>
          </reference>
        </references>
      </pivotArea>
    </format>
    <format dxfId="35">
      <pivotArea dataOnly="0" labelOnly="1" outline="0" fieldPosition="0">
        <references count="2">
          <reference field="4294967294" count="2">
            <x v="0"/>
            <x v="1"/>
          </reference>
          <reference field="0" count="1" selected="0">
            <x v="10"/>
          </reference>
        </references>
      </pivotArea>
    </format>
    <format dxfId="34">
      <pivotArea dataOnly="0" labelOnly="1" outline="0" fieldPosition="0">
        <references count="2">
          <reference field="4294967294" count="2">
            <x v="0"/>
            <x v="1"/>
          </reference>
          <reference field="0" count="1" selected="0">
            <x v="11"/>
          </reference>
        </references>
      </pivotArea>
    </format>
    <format dxfId="33">
      <pivotArea dataOnly="0" labelOnly="1" outline="0" fieldPosition="0">
        <references count="2">
          <reference field="4294967294" count="2">
            <x v="0"/>
            <x v="1"/>
          </reference>
          <reference field="0" count="1" selected="0">
            <x v="12"/>
          </reference>
        </references>
      </pivotArea>
    </format>
    <format dxfId="32">
      <pivotArea dataOnly="0" labelOnly="1" outline="0" fieldPosition="0">
        <references count="2">
          <reference field="4294967294" count="2">
            <x v="0"/>
            <x v="1"/>
          </reference>
          <reference field="0" count="1" selected="0">
            <x v="13"/>
          </reference>
        </references>
      </pivotArea>
    </format>
    <format dxfId="31">
      <pivotArea dataOnly="0" labelOnly="1" outline="0" fieldPosition="0">
        <references count="2">
          <reference field="4294967294" count="2">
            <x v="0"/>
            <x v="1"/>
          </reference>
          <reference field="0" count="1" selected="0">
            <x v="14"/>
          </reference>
        </references>
      </pivotArea>
    </format>
    <format dxfId="30">
      <pivotArea dataOnly="0" labelOnly="1" outline="0" fieldPosition="0">
        <references count="2">
          <reference field="4294967294" count="2">
            <x v="0"/>
            <x v="1"/>
          </reference>
          <reference field="0" count="1" selected="0">
            <x v="15"/>
          </reference>
        </references>
      </pivotArea>
    </format>
    <format dxfId="29">
      <pivotArea outline="0" fieldPosition="0">
        <references count="1">
          <reference field="4294967294" count="1">
            <x v="0"/>
          </reference>
        </references>
      </pivotArea>
    </format>
    <format dxfId="2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Y31"/>
  <sheetViews>
    <sheetView showGridLines="0" tabSelected="1" workbookViewId="0">
      <selection activeCell="F40" sqref="F40"/>
    </sheetView>
  </sheetViews>
  <sheetFormatPr defaultRowHeight="13.2" x14ac:dyDescent="0.25"/>
  <cols>
    <col min="2" max="2" width="16.44140625" customWidth="1"/>
    <col min="3" max="24" width="8.6640625" customWidth="1"/>
  </cols>
  <sheetData>
    <row r="9" spans="2:25" x14ac:dyDescent="0.25">
      <c r="B9" s="1" t="s">
        <v>78</v>
      </c>
    </row>
    <row r="10" spans="2:25" x14ac:dyDescent="0.25">
      <c r="B10" s="1" t="s">
        <v>75</v>
      </c>
    </row>
    <row r="11" spans="2:25" x14ac:dyDescent="0.25">
      <c r="B11" s="1"/>
    </row>
    <row r="12" spans="2:25" x14ac:dyDescent="0.25">
      <c r="B12" s="1" t="s">
        <v>79</v>
      </c>
    </row>
    <row r="13" spans="2:25" x14ac:dyDescent="0.25">
      <c r="B13" s="1"/>
    </row>
    <row r="14" spans="2:25" ht="12.75" customHeight="1" x14ac:dyDescent="0.25">
      <c r="B14" s="1" t="s">
        <v>74</v>
      </c>
    </row>
    <row r="15" spans="2:25" s="1" customFormat="1" ht="13.8" thickBot="1" x14ac:dyDescent="0.3">
      <c r="B15" s="76" t="s">
        <v>70</v>
      </c>
      <c r="C15"/>
      <c r="D15"/>
      <c r="E15"/>
      <c r="F15"/>
      <c r="G15"/>
      <c r="H15"/>
      <c r="I15"/>
      <c r="J15"/>
      <c r="K15"/>
      <c r="L15"/>
      <c r="M15"/>
      <c r="N15"/>
      <c r="O15"/>
      <c r="P15"/>
      <c r="Q15"/>
      <c r="R15"/>
      <c r="S15"/>
      <c r="T15"/>
      <c r="U15"/>
      <c r="V15"/>
      <c r="W15"/>
      <c r="X15"/>
      <c r="Y15"/>
    </row>
    <row r="16" spans="2:25" s="1" customFormat="1" ht="13.8" thickTop="1" x14ac:dyDescent="0.25">
      <c r="B16" s="79" t="s">
        <v>71</v>
      </c>
      <c r="C16" s="79"/>
      <c r="D16" s="79"/>
      <c r="E16" s="79"/>
      <c r="F16" s="79"/>
      <c r="G16" s="79"/>
      <c r="H16" s="79"/>
      <c r="I16" s="79"/>
      <c r="J16"/>
      <c r="K16"/>
      <c r="L16"/>
      <c r="M16"/>
      <c r="N16"/>
      <c r="O16"/>
      <c r="P16"/>
      <c r="Q16"/>
      <c r="R16"/>
      <c r="S16"/>
      <c r="T16"/>
      <c r="U16"/>
      <c r="V16"/>
      <c r="W16"/>
      <c r="X16"/>
      <c r="Y16"/>
    </row>
    <row r="17" spans="2:25" s="1" customFormat="1" x14ac:dyDescent="0.25">
      <c r="B17" s="79"/>
      <c r="C17" s="79"/>
      <c r="D17" s="79"/>
      <c r="E17" s="79"/>
      <c r="F17" s="79"/>
      <c r="G17" s="79"/>
      <c r="H17" s="79"/>
      <c r="I17" s="79"/>
      <c r="J17"/>
      <c r="K17"/>
      <c r="L17"/>
      <c r="M17"/>
      <c r="N17"/>
      <c r="O17"/>
      <c r="P17"/>
      <c r="Q17"/>
      <c r="R17"/>
      <c r="S17"/>
      <c r="T17"/>
      <c r="U17"/>
      <c r="V17"/>
      <c r="W17"/>
      <c r="X17"/>
      <c r="Y17"/>
    </row>
    <row r="18" spans="2:25" s="1" customFormat="1" ht="13.8" thickBot="1" x14ac:dyDescent="0.3">
      <c r="B18" s="76" t="s">
        <v>72</v>
      </c>
      <c r="C18"/>
      <c r="D18"/>
      <c r="E18"/>
      <c r="F18"/>
      <c r="G18"/>
      <c r="H18"/>
      <c r="I18"/>
      <c r="J18"/>
      <c r="K18"/>
      <c r="L18"/>
      <c r="M18"/>
      <c r="N18"/>
      <c r="O18"/>
      <c r="P18"/>
      <c r="Q18"/>
      <c r="R18"/>
      <c r="S18"/>
      <c r="T18"/>
      <c r="U18"/>
      <c r="V18"/>
      <c r="W18"/>
      <c r="X18"/>
      <c r="Y18"/>
    </row>
    <row r="19" spans="2:25" s="1" customFormat="1" ht="13.8" thickTop="1" x14ac:dyDescent="0.25">
      <c r="B19" s="78" t="s">
        <v>73</v>
      </c>
      <c r="C19" s="78"/>
      <c r="D19" s="78"/>
      <c r="E19" s="78"/>
      <c r="F19" s="78"/>
      <c r="G19" s="78"/>
      <c r="H19" s="78"/>
      <c r="I19" s="78"/>
      <c r="J19"/>
      <c r="K19"/>
      <c r="L19"/>
      <c r="M19"/>
      <c r="N19"/>
      <c r="O19"/>
      <c r="P19"/>
      <c r="Q19"/>
      <c r="R19"/>
      <c r="S19"/>
      <c r="T19"/>
      <c r="U19"/>
      <c r="V19"/>
      <c r="W19"/>
      <c r="X19"/>
      <c r="Y19"/>
    </row>
    <row r="20" spans="2:25" s="1" customFormat="1" x14ac:dyDescent="0.25">
      <c r="B20" s="78"/>
      <c r="C20" s="78"/>
      <c r="D20" s="78"/>
      <c r="E20" s="78"/>
      <c r="F20" s="78"/>
      <c r="G20" s="78"/>
      <c r="H20" s="78"/>
      <c r="I20" s="78"/>
      <c r="J20"/>
      <c r="K20"/>
      <c r="L20"/>
      <c r="M20"/>
      <c r="N20"/>
      <c r="O20"/>
      <c r="P20"/>
      <c r="Q20"/>
      <c r="R20"/>
      <c r="S20"/>
      <c r="T20"/>
      <c r="U20"/>
      <c r="V20"/>
      <c r="W20"/>
      <c r="X20"/>
      <c r="Y20"/>
    </row>
    <row r="21" spans="2:25" s="1" customFormat="1" x14ac:dyDescent="0.25">
      <c r="B21" s="78"/>
      <c r="C21" s="78"/>
      <c r="D21" s="78"/>
      <c r="E21" s="78"/>
      <c r="F21" s="78"/>
      <c r="G21" s="78"/>
      <c r="H21" s="78"/>
      <c r="I21" s="78"/>
      <c r="J21"/>
      <c r="K21"/>
      <c r="L21"/>
      <c r="M21"/>
      <c r="N21"/>
      <c r="O21"/>
      <c r="P21"/>
      <c r="Q21"/>
      <c r="R21"/>
      <c r="S21"/>
      <c r="T21"/>
      <c r="U21"/>
      <c r="V21"/>
      <c r="W21"/>
      <c r="X21"/>
      <c r="Y21"/>
    </row>
    <row r="22" spans="2:25" s="1" customFormat="1" x14ac:dyDescent="0.25">
      <c r="B22" s="78"/>
      <c r="C22" s="78"/>
      <c r="D22" s="78"/>
      <c r="E22" s="78"/>
      <c r="F22" s="78"/>
      <c r="G22" s="78"/>
      <c r="H22" s="78"/>
      <c r="I22" s="78"/>
      <c r="J22"/>
      <c r="K22"/>
      <c r="L22"/>
      <c r="M22"/>
      <c r="N22"/>
      <c r="O22"/>
      <c r="P22"/>
      <c r="Q22"/>
      <c r="R22"/>
      <c r="S22"/>
      <c r="T22"/>
      <c r="U22"/>
      <c r="V22"/>
      <c r="W22"/>
      <c r="X22"/>
      <c r="Y22"/>
    </row>
    <row r="23" spans="2:25" s="1" customFormat="1" x14ac:dyDescent="0.25">
      <c r="B23" s="78"/>
      <c r="C23" s="78"/>
      <c r="D23" s="78"/>
      <c r="E23" s="78"/>
      <c r="F23" s="78"/>
      <c r="G23" s="78"/>
      <c r="H23" s="78"/>
      <c r="I23" s="78"/>
      <c r="J23"/>
      <c r="K23"/>
      <c r="L23"/>
      <c r="M23"/>
      <c r="N23"/>
      <c r="O23"/>
      <c r="P23"/>
      <c r="Q23"/>
      <c r="R23"/>
      <c r="S23"/>
      <c r="T23"/>
      <c r="U23"/>
      <c r="V23"/>
      <c r="W23"/>
      <c r="X23"/>
      <c r="Y23"/>
    </row>
    <row r="24" spans="2:25" s="1" customFormat="1" x14ac:dyDescent="0.25">
      <c r="B24" s="78"/>
      <c r="C24" s="78"/>
      <c r="D24" s="78"/>
      <c r="E24" s="78"/>
      <c r="F24" s="78"/>
      <c r="G24" s="78"/>
      <c r="H24" s="78"/>
      <c r="I24" s="78"/>
      <c r="J24"/>
      <c r="K24"/>
      <c r="L24"/>
      <c r="M24"/>
      <c r="N24"/>
      <c r="O24"/>
      <c r="P24"/>
      <c r="Q24"/>
      <c r="R24"/>
      <c r="S24"/>
      <c r="T24"/>
      <c r="U24"/>
      <c r="V24"/>
      <c r="W24"/>
      <c r="X24"/>
      <c r="Y24"/>
    </row>
    <row r="25" spans="2:25" s="1" customFormat="1" x14ac:dyDescent="0.25">
      <c r="B25" s="78"/>
      <c r="C25" s="78"/>
      <c r="D25" s="78"/>
      <c r="E25" s="78"/>
      <c r="F25" s="78"/>
      <c r="G25" s="78"/>
      <c r="H25" s="78"/>
      <c r="I25" s="78"/>
      <c r="J25"/>
      <c r="K25"/>
      <c r="L25"/>
      <c r="M25"/>
      <c r="N25"/>
      <c r="O25"/>
      <c r="P25"/>
      <c r="Q25"/>
      <c r="R25"/>
      <c r="S25"/>
      <c r="T25"/>
      <c r="U25"/>
      <c r="V25"/>
      <c r="W25"/>
      <c r="X25"/>
      <c r="Y25"/>
    </row>
    <row r="26" spans="2:25" s="1" customFormat="1" x14ac:dyDescent="0.25">
      <c r="B26" s="78"/>
      <c r="C26" s="78"/>
      <c r="D26" s="78"/>
      <c r="E26" s="78"/>
      <c r="F26" s="78"/>
      <c r="G26" s="78"/>
      <c r="H26" s="78"/>
      <c r="I26" s="78"/>
      <c r="J26"/>
      <c r="K26"/>
      <c r="L26"/>
      <c r="M26"/>
      <c r="N26"/>
      <c r="O26"/>
      <c r="P26"/>
      <c r="Q26"/>
      <c r="R26"/>
      <c r="S26"/>
      <c r="T26"/>
      <c r="U26"/>
      <c r="V26"/>
      <c r="W26"/>
      <c r="X26"/>
      <c r="Y26"/>
    </row>
    <row r="27" spans="2:25" s="1" customFormat="1" x14ac:dyDescent="0.25">
      <c r="B27"/>
      <c r="C27"/>
      <c r="D27"/>
      <c r="E27"/>
      <c r="F27"/>
      <c r="G27"/>
      <c r="H27"/>
      <c r="I27"/>
      <c r="J27"/>
      <c r="K27"/>
      <c r="L27"/>
      <c r="M27"/>
      <c r="N27"/>
      <c r="O27"/>
      <c r="P27"/>
      <c r="Q27"/>
      <c r="R27"/>
      <c r="S27"/>
      <c r="T27"/>
      <c r="U27"/>
      <c r="V27"/>
      <c r="W27"/>
      <c r="X27"/>
      <c r="Y27"/>
    </row>
    <row r="28" spans="2:25" s="1" customFormat="1" x14ac:dyDescent="0.25">
      <c r="B28"/>
      <c r="C28"/>
      <c r="D28"/>
      <c r="E28"/>
      <c r="F28"/>
      <c r="G28"/>
      <c r="H28"/>
      <c r="I28"/>
      <c r="J28"/>
      <c r="K28"/>
      <c r="L28"/>
      <c r="M28"/>
      <c r="N28"/>
      <c r="O28"/>
      <c r="P28"/>
      <c r="Q28"/>
      <c r="R28"/>
      <c r="S28"/>
      <c r="T28"/>
      <c r="U28"/>
      <c r="V28"/>
      <c r="W28"/>
      <c r="X28"/>
      <c r="Y28"/>
    </row>
    <row r="29" spans="2:25" s="1" customFormat="1" x14ac:dyDescent="0.25">
      <c r="B29"/>
      <c r="C29"/>
      <c r="D29"/>
      <c r="E29"/>
      <c r="F29"/>
      <c r="G29"/>
      <c r="H29"/>
      <c r="I29"/>
      <c r="J29"/>
      <c r="K29"/>
      <c r="L29"/>
      <c r="M29"/>
      <c r="N29"/>
      <c r="O29"/>
      <c r="P29"/>
      <c r="Q29"/>
      <c r="R29"/>
      <c r="S29"/>
      <c r="T29"/>
      <c r="U29"/>
      <c r="V29"/>
      <c r="W29"/>
      <c r="X29"/>
      <c r="Y29"/>
    </row>
    <row r="30" spans="2:25" s="1" customFormat="1" x14ac:dyDescent="0.25">
      <c r="B30"/>
      <c r="C30"/>
      <c r="D30"/>
      <c r="E30"/>
      <c r="F30"/>
      <c r="G30"/>
      <c r="H30"/>
      <c r="I30"/>
      <c r="J30"/>
      <c r="K30"/>
      <c r="L30"/>
      <c r="M30"/>
      <c r="N30"/>
      <c r="O30"/>
      <c r="P30"/>
      <c r="Q30"/>
      <c r="R30"/>
      <c r="S30"/>
      <c r="T30"/>
      <c r="U30"/>
      <c r="V30"/>
      <c r="W30"/>
      <c r="X30"/>
      <c r="Y30"/>
    </row>
    <row r="31" spans="2:25" s="1" customFormat="1" x14ac:dyDescent="0.25">
      <c r="B31"/>
      <c r="C31"/>
      <c r="D31"/>
      <c r="E31"/>
      <c r="F31"/>
      <c r="G31"/>
      <c r="H31"/>
      <c r="I31"/>
      <c r="J31"/>
      <c r="K31"/>
      <c r="L31"/>
      <c r="M31"/>
      <c r="N31"/>
      <c r="O31"/>
      <c r="P31"/>
      <c r="Q31"/>
      <c r="R31"/>
      <c r="S31"/>
      <c r="T31"/>
      <c r="U31"/>
      <c r="V31"/>
      <c r="W31"/>
      <c r="X31"/>
      <c r="Y31"/>
    </row>
  </sheetData>
  <sheetProtection algorithmName="SHA-512" hashValue="ZmkrEHEstUNHIxvhR4LNbLHjvdapEkkoQ+KWgcoDps9Y/t+dEvqU2klHyUxW+52rM2GfP0ZdVvp57L7ULC+o7A==" saltValue="TfbYCt8NhKBPTpWhQV8EZw==" spinCount="100000" sheet="1" objects="1" scenarios="1" selectLockedCells="1"/>
  <mergeCells count="2">
    <mergeCell ref="B19:I26"/>
    <mergeCell ref="B16:I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453"/>
  <sheetViews>
    <sheetView workbookViewId="0">
      <selection activeCell="A2" sqref="A2:XFD325"/>
    </sheetView>
  </sheetViews>
  <sheetFormatPr defaultColWidth="9.109375" defaultRowHeight="10.199999999999999" x14ac:dyDescent="0.2"/>
  <cols>
    <col min="1" max="1" width="10.6640625" style="1" customWidth="1"/>
    <col min="2" max="33" width="33.5546875" style="1" customWidth="1"/>
    <col min="34" max="34" width="38.109375" style="1" customWidth="1"/>
    <col min="35" max="35" width="25.6640625" style="1" customWidth="1"/>
    <col min="36" max="36" width="38.109375" style="1" customWidth="1"/>
    <col min="37" max="37" width="25.6640625" style="1" customWidth="1"/>
    <col min="38" max="38" width="38.5546875" style="1" bestFit="1" customWidth="1"/>
    <col min="39" max="39" width="25.109375" style="1" bestFit="1" customWidth="1"/>
    <col min="40" max="40" width="38.5546875" style="1" bestFit="1" customWidth="1"/>
    <col min="41" max="41" width="25.109375" style="1" bestFit="1" customWidth="1"/>
    <col min="42" max="42" width="38.5546875" style="1" bestFit="1" customWidth="1"/>
    <col min="43" max="43" width="25.109375" style="1" bestFit="1" customWidth="1"/>
    <col min="44" max="44" width="38.5546875" style="1" bestFit="1" customWidth="1"/>
    <col min="45" max="45" width="25.109375" style="1" bestFit="1" customWidth="1"/>
    <col min="46" max="46" width="38.5546875" style="1" bestFit="1" customWidth="1"/>
    <col min="47" max="47" width="25.109375" style="1" bestFit="1" customWidth="1"/>
    <col min="48" max="48" width="38.5546875" style="1" bestFit="1" customWidth="1"/>
    <col min="49" max="49" width="25.109375" style="1" bestFit="1" customWidth="1"/>
    <col min="50" max="50" width="38.5546875" style="1" bestFit="1" customWidth="1"/>
    <col min="51" max="51" width="25.109375" style="1" bestFit="1" customWidth="1"/>
    <col min="52" max="52" width="38.5546875" style="1" bestFit="1" customWidth="1"/>
    <col min="53" max="53" width="25.109375" style="1" bestFit="1" customWidth="1"/>
    <col min="54" max="54" width="38.5546875" style="1" bestFit="1" customWidth="1"/>
    <col min="55" max="55" width="25.109375" style="1" bestFit="1" customWidth="1"/>
    <col min="56" max="56" width="38.5546875" style="1" bestFit="1" customWidth="1"/>
    <col min="57" max="57" width="25.109375" style="1" bestFit="1" customWidth="1"/>
    <col min="58" max="58" width="38.5546875" style="1" bestFit="1" customWidth="1"/>
    <col min="59" max="59" width="25.109375" style="1" bestFit="1" customWidth="1"/>
    <col min="60" max="60" width="38.5546875" style="1" bestFit="1" customWidth="1"/>
    <col min="61" max="61" width="25.109375" style="1" bestFit="1" customWidth="1"/>
    <col min="62" max="62" width="38.5546875" style="1" bestFit="1" customWidth="1"/>
    <col min="63" max="63" width="25.109375" style="1" bestFit="1" customWidth="1"/>
    <col min="64" max="64" width="38.5546875" style="1" bestFit="1" customWidth="1"/>
    <col min="65" max="65" width="25.109375" style="1" bestFit="1" customWidth="1"/>
    <col min="66" max="66" width="38.5546875" style="1" bestFit="1" customWidth="1"/>
    <col min="67" max="67" width="25.109375" style="1" bestFit="1" customWidth="1"/>
    <col min="68" max="68" width="44.33203125" style="1" bestFit="1" customWidth="1"/>
    <col min="69" max="69" width="31" style="1" bestFit="1" customWidth="1"/>
    <col min="70" max="70" width="38.5546875" style="1" bestFit="1" customWidth="1"/>
    <col min="71" max="71" width="25.109375" style="1" bestFit="1" customWidth="1"/>
    <col min="72" max="72" width="38.5546875" style="1" bestFit="1" customWidth="1"/>
    <col min="73" max="73" width="25.109375" style="1" bestFit="1" customWidth="1"/>
    <col min="74" max="74" width="38.5546875" style="1" bestFit="1" customWidth="1"/>
    <col min="75" max="75" width="25.109375" style="1" bestFit="1" customWidth="1"/>
    <col min="76" max="76" width="38.5546875" style="1" bestFit="1" customWidth="1"/>
    <col min="77" max="77" width="25.109375" style="1" bestFit="1" customWidth="1"/>
    <col min="78" max="78" width="38.5546875" style="1" bestFit="1" customWidth="1"/>
    <col min="79" max="79" width="25.109375" style="1" bestFit="1" customWidth="1"/>
    <col min="80" max="80" width="38.5546875" style="1" bestFit="1" customWidth="1"/>
    <col min="81" max="81" width="25.109375" style="1" bestFit="1" customWidth="1"/>
    <col min="82" max="82" width="38.5546875" style="1" bestFit="1" customWidth="1"/>
    <col min="83" max="83" width="25.109375" style="1" bestFit="1" customWidth="1"/>
    <col min="84" max="84" width="38.5546875" style="1" bestFit="1" customWidth="1"/>
    <col min="85" max="85" width="25.109375" style="1" bestFit="1" customWidth="1"/>
    <col min="86" max="86" width="38.5546875" style="1" bestFit="1" customWidth="1"/>
    <col min="87" max="87" width="25.109375" style="1" bestFit="1" customWidth="1"/>
    <col min="88" max="88" width="38.5546875" style="1" bestFit="1" customWidth="1"/>
    <col min="89" max="89" width="25.109375" style="1" bestFit="1" customWidth="1"/>
    <col min="90" max="90" width="38.5546875" style="1" bestFit="1" customWidth="1"/>
    <col min="91" max="91" width="25.109375" style="1" bestFit="1" customWidth="1"/>
    <col min="92" max="92" width="38.5546875" style="1" bestFit="1" customWidth="1"/>
    <col min="93" max="93" width="25.109375" style="1" bestFit="1" customWidth="1"/>
    <col min="94" max="94" width="38.5546875" style="1" bestFit="1" customWidth="1"/>
    <col min="95" max="95" width="25.109375" style="1" bestFit="1" customWidth="1"/>
    <col min="96" max="96" width="38.5546875" style="1" bestFit="1" customWidth="1"/>
    <col min="97" max="97" width="25.109375" style="1" bestFit="1" customWidth="1"/>
    <col min="98" max="98" width="38.5546875" style="1" bestFit="1" customWidth="1"/>
    <col min="99" max="99" width="25.109375" style="1" bestFit="1" customWidth="1"/>
    <col min="100" max="100" width="38.5546875" style="1" bestFit="1" customWidth="1"/>
    <col min="101" max="101" width="25.109375" style="1" bestFit="1" customWidth="1"/>
    <col min="102" max="102" width="45.44140625" style="1" bestFit="1" customWidth="1"/>
    <col min="103" max="103" width="32.109375" style="1" bestFit="1" customWidth="1"/>
    <col min="104" max="104" width="38.5546875" style="1" bestFit="1" customWidth="1"/>
    <col min="105" max="105" width="25.109375" style="1" bestFit="1" customWidth="1"/>
    <col min="106" max="106" width="38.5546875" style="1" bestFit="1" customWidth="1"/>
    <col min="107" max="107" width="25.109375" style="1" bestFit="1" customWidth="1"/>
    <col min="108" max="108" width="38.5546875" style="1" bestFit="1" customWidth="1"/>
    <col min="109" max="109" width="25.109375" style="1" bestFit="1" customWidth="1"/>
    <col min="110" max="110" width="38.5546875" style="1" bestFit="1" customWidth="1"/>
    <col min="111" max="111" width="25.109375" style="1" bestFit="1" customWidth="1"/>
    <col min="112" max="112" width="38.5546875" style="1" bestFit="1" customWidth="1"/>
    <col min="113" max="113" width="25.109375" style="1" bestFit="1" customWidth="1"/>
    <col min="114" max="114" width="38.5546875" style="1" bestFit="1" customWidth="1"/>
    <col min="115" max="115" width="25.109375" style="1" bestFit="1" customWidth="1"/>
    <col min="116" max="116" width="38.5546875" style="1" bestFit="1" customWidth="1"/>
    <col min="117" max="117" width="25.109375" style="1" bestFit="1" customWidth="1"/>
    <col min="118" max="118" width="38.5546875" style="1" bestFit="1" customWidth="1"/>
    <col min="119" max="119" width="25.109375" style="1" bestFit="1" customWidth="1"/>
    <col min="120" max="120" width="38.5546875" style="1" bestFit="1" customWidth="1"/>
    <col min="121" max="121" width="25.109375" style="1" bestFit="1" customWidth="1"/>
    <col min="122" max="122" width="38.5546875" style="1" bestFit="1" customWidth="1"/>
    <col min="123" max="123" width="25.109375" style="1" bestFit="1" customWidth="1"/>
    <col min="124" max="124" width="38.5546875" style="1" bestFit="1" customWidth="1"/>
    <col min="125" max="125" width="25.109375" style="1" bestFit="1" customWidth="1"/>
    <col min="126" max="126" width="38.5546875" style="1" bestFit="1" customWidth="1"/>
    <col min="127" max="127" width="25.109375" style="1" bestFit="1" customWidth="1"/>
    <col min="128" max="128" width="38.5546875" style="1" bestFit="1" customWidth="1"/>
    <col min="129" max="129" width="25.109375" style="1" bestFit="1" customWidth="1"/>
    <col min="130" max="130" width="38.5546875" style="1" bestFit="1" customWidth="1"/>
    <col min="131" max="131" width="25.109375" style="1" bestFit="1" customWidth="1"/>
    <col min="132" max="132" width="38.5546875" style="1" bestFit="1" customWidth="1"/>
    <col min="133" max="133" width="25.109375" style="1" bestFit="1" customWidth="1"/>
    <col min="134" max="134" width="38.5546875" style="1" bestFit="1" customWidth="1"/>
    <col min="135" max="135" width="25.109375" style="1" bestFit="1" customWidth="1"/>
    <col min="136" max="136" width="47.88671875" style="1" bestFit="1" customWidth="1"/>
    <col min="137" max="137" width="34.5546875" style="1" bestFit="1" customWidth="1"/>
    <col min="138" max="138" width="43.88671875" style="1" bestFit="1" customWidth="1"/>
    <col min="139" max="139" width="30.5546875" style="1" bestFit="1" customWidth="1"/>
    <col min="140" max="16384" width="9.109375" style="1"/>
  </cols>
  <sheetData>
    <row r="2" spans="1:37" x14ac:dyDescent="0.2">
      <c r="A2" s="2" t="s">
        <v>0</v>
      </c>
      <c r="B2" s="1" t="s">
        <v>9</v>
      </c>
    </row>
    <row r="5" spans="1:37" x14ac:dyDescent="0.2">
      <c r="D5" s="3">
        <v>37802</v>
      </c>
      <c r="F5" s="3">
        <v>38168</v>
      </c>
      <c r="H5" s="3">
        <v>38533</v>
      </c>
      <c r="J5" s="3">
        <v>38898</v>
      </c>
      <c r="L5" s="3">
        <v>39263</v>
      </c>
      <c r="N5" s="3">
        <v>39629</v>
      </c>
      <c r="P5" s="3">
        <v>39994</v>
      </c>
      <c r="R5" s="3">
        <v>40359</v>
      </c>
      <c r="T5" s="3">
        <v>40724</v>
      </c>
      <c r="V5" s="3">
        <v>41090</v>
      </c>
      <c r="X5" s="3">
        <v>41455</v>
      </c>
      <c r="Z5" s="3">
        <v>41820</v>
      </c>
      <c r="AB5" s="3">
        <v>42185</v>
      </c>
      <c r="AD5" s="3">
        <v>42551</v>
      </c>
      <c r="AF5" s="3">
        <v>42916</v>
      </c>
      <c r="AH5" s="3">
        <v>43281</v>
      </c>
      <c r="AJ5" s="3" t="s">
        <v>36</v>
      </c>
      <c r="AK5" s="3" t="s">
        <v>37</v>
      </c>
    </row>
    <row r="6" spans="1:37" x14ac:dyDescent="0.2">
      <c r="D6" s="1" t="s">
        <v>34</v>
      </c>
      <c r="E6" s="1" t="s">
        <v>35</v>
      </c>
      <c r="F6" s="1" t="s">
        <v>34</v>
      </c>
      <c r="G6" s="1" t="s">
        <v>35</v>
      </c>
      <c r="H6" s="1" t="s">
        <v>34</v>
      </c>
      <c r="I6" s="1" t="s">
        <v>35</v>
      </c>
      <c r="J6" s="1" t="s">
        <v>34</v>
      </c>
      <c r="K6" s="1" t="s">
        <v>35</v>
      </c>
      <c r="L6" s="1" t="s">
        <v>34</v>
      </c>
      <c r="M6" s="1" t="s">
        <v>35</v>
      </c>
      <c r="N6" s="1" t="s">
        <v>34</v>
      </c>
      <c r="O6" s="1" t="s">
        <v>35</v>
      </c>
      <c r="P6" s="1" t="s">
        <v>34</v>
      </c>
      <c r="Q6" s="1" t="s">
        <v>35</v>
      </c>
      <c r="R6" s="1" t="s">
        <v>34</v>
      </c>
      <c r="S6" s="1" t="s">
        <v>35</v>
      </c>
      <c r="T6" s="1" t="s">
        <v>34</v>
      </c>
      <c r="U6" s="1" t="s">
        <v>35</v>
      </c>
      <c r="V6" s="1" t="s">
        <v>34</v>
      </c>
      <c r="W6" s="1" t="s">
        <v>35</v>
      </c>
      <c r="X6" s="1" t="s">
        <v>34</v>
      </c>
      <c r="Y6" s="1" t="s">
        <v>35</v>
      </c>
      <c r="Z6" s="1" t="s">
        <v>34</v>
      </c>
      <c r="AA6" s="1" t="s">
        <v>35</v>
      </c>
      <c r="AB6" s="1" t="s">
        <v>34</v>
      </c>
      <c r="AC6" s="1" t="s">
        <v>35</v>
      </c>
      <c r="AD6" s="1" t="s">
        <v>34</v>
      </c>
      <c r="AE6" s="1" t="s">
        <v>35</v>
      </c>
      <c r="AF6" s="1" t="s">
        <v>34</v>
      </c>
      <c r="AG6" s="1" t="s">
        <v>35</v>
      </c>
      <c r="AH6" s="1" t="s">
        <v>34</v>
      </c>
      <c r="AI6" s="1" t="s">
        <v>35</v>
      </c>
    </row>
    <row r="7" spans="1:37" x14ac:dyDescent="0.2">
      <c r="A7" s="1">
        <v>11</v>
      </c>
      <c r="B7" s="1" t="s">
        <v>4</v>
      </c>
      <c r="C7" s="1" t="s">
        <v>6</v>
      </c>
      <c r="D7" s="5">
        <v>6827</v>
      </c>
      <c r="E7" s="5">
        <v>12580</v>
      </c>
      <c r="F7" s="5">
        <v>7188</v>
      </c>
      <c r="G7" s="5">
        <v>10550</v>
      </c>
      <c r="H7" s="5">
        <v>8289</v>
      </c>
      <c r="I7" s="5">
        <v>13410</v>
      </c>
      <c r="J7" s="5">
        <v>8718</v>
      </c>
      <c r="K7" s="5">
        <v>13960</v>
      </c>
      <c r="L7" s="5">
        <v>8740</v>
      </c>
      <c r="M7" s="5">
        <v>14520</v>
      </c>
      <c r="N7" s="5">
        <v>9716</v>
      </c>
      <c r="O7" s="5">
        <v>15060</v>
      </c>
      <c r="P7" s="5">
        <v>10549</v>
      </c>
      <c r="Q7" s="5">
        <v>15530</v>
      </c>
      <c r="R7" s="5">
        <v>11347</v>
      </c>
      <c r="S7" s="5">
        <v>15980</v>
      </c>
      <c r="T7" s="5">
        <v>11783</v>
      </c>
      <c r="U7" s="5">
        <v>16430</v>
      </c>
      <c r="V7" s="5">
        <v>11927</v>
      </c>
      <c r="W7" s="5">
        <v>16830</v>
      </c>
      <c r="X7" s="5">
        <v>12048</v>
      </c>
      <c r="Y7" s="5">
        <v>17170</v>
      </c>
      <c r="Z7" s="5">
        <v>12436</v>
      </c>
      <c r="AA7" s="5">
        <v>17550</v>
      </c>
      <c r="AB7" s="5">
        <v>12675</v>
      </c>
      <c r="AC7" s="5">
        <v>17700</v>
      </c>
      <c r="AD7" s="5">
        <v>12973</v>
      </c>
      <c r="AE7" s="5">
        <v>17990</v>
      </c>
      <c r="AF7" s="5">
        <v>13171</v>
      </c>
      <c r="AG7" s="5">
        <v>18240</v>
      </c>
      <c r="AH7" s="5">
        <v>13103</v>
      </c>
      <c r="AI7" s="5">
        <v>18600</v>
      </c>
      <c r="AJ7" s="5">
        <v>171490</v>
      </c>
      <c r="AK7" s="5">
        <v>252100</v>
      </c>
    </row>
    <row r="8" spans="1:37" x14ac:dyDescent="0.2">
      <c r="C8" s="1" t="s">
        <v>5</v>
      </c>
      <c r="D8" s="5">
        <v>62</v>
      </c>
      <c r="E8" s="5">
        <v>90</v>
      </c>
      <c r="F8" s="5">
        <v>66</v>
      </c>
      <c r="G8" s="5">
        <v>100</v>
      </c>
      <c r="H8" s="5">
        <v>72</v>
      </c>
      <c r="I8" s="5">
        <v>110</v>
      </c>
      <c r="J8" s="5">
        <v>80</v>
      </c>
      <c r="K8" s="5">
        <v>140</v>
      </c>
      <c r="L8" s="5">
        <v>82</v>
      </c>
      <c r="M8" s="5">
        <v>150</v>
      </c>
      <c r="N8" s="5">
        <v>93</v>
      </c>
      <c r="O8" s="5">
        <v>160</v>
      </c>
      <c r="P8" s="5">
        <v>107</v>
      </c>
      <c r="Q8" s="5">
        <v>160</v>
      </c>
      <c r="R8" s="5">
        <v>113</v>
      </c>
      <c r="S8" s="5">
        <v>180</v>
      </c>
      <c r="T8" s="5">
        <v>122</v>
      </c>
      <c r="U8" s="5">
        <v>180</v>
      </c>
      <c r="V8" s="5">
        <v>144</v>
      </c>
      <c r="W8" s="5">
        <v>200</v>
      </c>
      <c r="X8" s="5">
        <v>138</v>
      </c>
      <c r="Y8" s="5">
        <v>200</v>
      </c>
      <c r="Z8" s="5">
        <v>159</v>
      </c>
      <c r="AA8" s="5">
        <v>220</v>
      </c>
      <c r="AB8" s="5">
        <v>170</v>
      </c>
      <c r="AC8" s="5">
        <v>240</v>
      </c>
      <c r="AD8" s="5">
        <v>171</v>
      </c>
      <c r="AE8" s="5">
        <v>250</v>
      </c>
      <c r="AF8" s="5">
        <v>185</v>
      </c>
      <c r="AG8" s="5">
        <v>280</v>
      </c>
      <c r="AH8" s="5">
        <v>189</v>
      </c>
      <c r="AI8" s="5">
        <v>310</v>
      </c>
      <c r="AJ8" s="5">
        <v>1953</v>
      </c>
      <c r="AK8" s="5">
        <v>2970</v>
      </c>
    </row>
    <row r="9" spans="1:37" x14ac:dyDescent="0.2">
      <c r="C9" s="1" t="s">
        <v>7</v>
      </c>
      <c r="D9" s="5">
        <v>65</v>
      </c>
      <c r="E9" s="5">
        <v>0</v>
      </c>
      <c r="F9" s="5">
        <v>67</v>
      </c>
      <c r="G9" s="5">
        <v>0</v>
      </c>
      <c r="H9" s="5">
        <v>94</v>
      </c>
      <c r="I9" s="5">
        <v>0</v>
      </c>
      <c r="J9" s="5">
        <v>103</v>
      </c>
      <c r="K9" s="5">
        <v>0</v>
      </c>
      <c r="L9" s="5">
        <v>50</v>
      </c>
      <c r="M9" s="5">
        <v>0</v>
      </c>
      <c r="N9" s="5">
        <v>16</v>
      </c>
      <c r="O9" s="5">
        <v>0</v>
      </c>
      <c r="P9" s="5">
        <v>18</v>
      </c>
      <c r="Q9" s="5">
        <v>0</v>
      </c>
      <c r="R9" s="5">
        <v>14</v>
      </c>
      <c r="S9" s="5">
        <v>0</v>
      </c>
      <c r="T9" s="5">
        <v>12</v>
      </c>
      <c r="U9" s="5">
        <v>0</v>
      </c>
      <c r="V9" s="5">
        <v>14</v>
      </c>
      <c r="W9" s="5">
        <v>0</v>
      </c>
      <c r="X9" s="5">
        <v>10</v>
      </c>
      <c r="Y9" s="5">
        <v>0</v>
      </c>
      <c r="Z9" s="5">
        <v>10</v>
      </c>
      <c r="AA9" s="5">
        <v>0</v>
      </c>
      <c r="AB9" s="5">
        <v>11</v>
      </c>
      <c r="AC9" s="5">
        <v>0</v>
      </c>
      <c r="AD9" s="5">
        <v>12</v>
      </c>
      <c r="AE9" s="5">
        <v>0</v>
      </c>
      <c r="AF9" s="5">
        <v>11</v>
      </c>
      <c r="AG9" s="5">
        <v>0</v>
      </c>
      <c r="AH9" s="5">
        <v>10</v>
      </c>
      <c r="AI9" s="5">
        <v>0</v>
      </c>
      <c r="AJ9" s="5">
        <v>517</v>
      </c>
      <c r="AK9" s="5">
        <v>0</v>
      </c>
    </row>
    <row r="10" spans="1:37" x14ac:dyDescent="0.2">
      <c r="C10" s="1" t="s">
        <v>69</v>
      </c>
      <c r="D10" s="5">
        <v>1308</v>
      </c>
      <c r="E10" s="5">
        <v>3170</v>
      </c>
      <c r="F10" s="5">
        <v>1430</v>
      </c>
      <c r="G10" s="5">
        <v>3200</v>
      </c>
      <c r="H10" s="5">
        <v>1650</v>
      </c>
      <c r="I10" s="5">
        <v>3290</v>
      </c>
      <c r="J10" s="5">
        <v>1679</v>
      </c>
      <c r="K10" s="5">
        <v>3430</v>
      </c>
      <c r="L10" s="5">
        <v>1773</v>
      </c>
      <c r="M10" s="5">
        <v>3530</v>
      </c>
      <c r="N10" s="5">
        <v>2075</v>
      </c>
      <c r="O10" s="5">
        <v>3670</v>
      </c>
      <c r="P10" s="5">
        <v>2592</v>
      </c>
      <c r="Q10" s="5">
        <v>3870</v>
      </c>
      <c r="R10" s="5">
        <v>2986</v>
      </c>
      <c r="S10" s="5">
        <v>4140</v>
      </c>
      <c r="T10" s="5">
        <v>3205</v>
      </c>
      <c r="U10" s="5">
        <v>4390</v>
      </c>
      <c r="V10" s="5">
        <v>3291</v>
      </c>
      <c r="W10" s="5">
        <v>4650</v>
      </c>
      <c r="X10" s="5">
        <v>3390</v>
      </c>
      <c r="Y10" s="5">
        <v>4920</v>
      </c>
      <c r="Z10" s="5">
        <v>3649</v>
      </c>
      <c r="AA10" s="5">
        <v>5200</v>
      </c>
      <c r="AB10" s="5">
        <v>3755</v>
      </c>
      <c r="AC10" s="5">
        <v>5400</v>
      </c>
      <c r="AD10" s="5">
        <v>3860</v>
      </c>
      <c r="AE10" s="5">
        <v>5570</v>
      </c>
      <c r="AF10" s="5">
        <v>4096</v>
      </c>
      <c r="AG10" s="5">
        <v>5720</v>
      </c>
      <c r="AH10" s="5">
        <v>4015</v>
      </c>
      <c r="AI10" s="5">
        <v>5870</v>
      </c>
      <c r="AJ10" s="5">
        <v>44754</v>
      </c>
      <c r="AK10" s="5">
        <v>70020</v>
      </c>
    </row>
    <row r="11" spans="1:37" x14ac:dyDescent="0.2">
      <c r="B11" s="1" t="s">
        <v>39</v>
      </c>
      <c r="D11" s="5">
        <v>8262</v>
      </c>
      <c r="E11" s="5">
        <v>15840</v>
      </c>
      <c r="F11" s="5">
        <v>8751</v>
      </c>
      <c r="G11" s="5">
        <v>13850</v>
      </c>
      <c r="H11" s="5">
        <v>10105</v>
      </c>
      <c r="I11" s="5">
        <v>16810</v>
      </c>
      <c r="J11" s="5">
        <v>10580</v>
      </c>
      <c r="K11" s="5">
        <v>17530</v>
      </c>
      <c r="L11" s="5">
        <v>10645</v>
      </c>
      <c r="M11" s="5">
        <v>18200</v>
      </c>
      <c r="N11" s="5">
        <v>11900</v>
      </c>
      <c r="O11" s="5">
        <v>18890</v>
      </c>
      <c r="P11" s="5">
        <v>13266</v>
      </c>
      <c r="Q11" s="5">
        <v>19560</v>
      </c>
      <c r="R11" s="5">
        <v>14460</v>
      </c>
      <c r="S11" s="5">
        <v>20300</v>
      </c>
      <c r="T11" s="5">
        <v>15122</v>
      </c>
      <c r="U11" s="5">
        <v>21000</v>
      </c>
      <c r="V11" s="5">
        <v>15376</v>
      </c>
      <c r="W11" s="5">
        <v>21680</v>
      </c>
      <c r="X11" s="5">
        <v>15586</v>
      </c>
      <c r="Y11" s="5">
        <v>22290</v>
      </c>
      <c r="Z11" s="5">
        <v>16254</v>
      </c>
      <c r="AA11" s="5">
        <v>22970</v>
      </c>
      <c r="AB11" s="5">
        <v>16611</v>
      </c>
      <c r="AC11" s="5">
        <v>23340</v>
      </c>
      <c r="AD11" s="5">
        <v>17016</v>
      </c>
      <c r="AE11" s="5">
        <v>23810</v>
      </c>
      <c r="AF11" s="5">
        <v>17463</v>
      </c>
      <c r="AG11" s="5">
        <v>24240</v>
      </c>
      <c r="AH11" s="5">
        <v>17317</v>
      </c>
      <c r="AI11" s="5">
        <v>24780</v>
      </c>
      <c r="AJ11" s="5">
        <v>218714</v>
      </c>
      <c r="AK11" s="5">
        <v>325090</v>
      </c>
    </row>
    <row r="12" spans="1:37" x14ac:dyDescent="0.2">
      <c r="A12" s="1">
        <v>21</v>
      </c>
      <c r="B12" s="1" t="s">
        <v>13</v>
      </c>
      <c r="C12" s="1" t="s">
        <v>6</v>
      </c>
      <c r="D12" s="5">
        <v>18374</v>
      </c>
      <c r="E12" s="5">
        <v>40070</v>
      </c>
      <c r="F12" s="5">
        <v>19024</v>
      </c>
      <c r="G12" s="5">
        <v>41520</v>
      </c>
      <c r="H12" s="5">
        <v>21574</v>
      </c>
      <c r="I12" s="5">
        <v>42930</v>
      </c>
      <c r="J12" s="5">
        <v>22147</v>
      </c>
      <c r="K12" s="5">
        <v>44290</v>
      </c>
      <c r="L12" s="5">
        <v>24453</v>
      </c>
      <c r="M12" s="5">
        <v>45750</v>
      </c>
      <c r="N12" s="5">
        <v>26844</v>
      </c>
      <c r="O12" s="5">
        <v>47260</v>
      </c>
      <c r="P12" s="5">
        <v>29325</v>
      </c>
      <c r="Q12" s="5">
        <v>48680</v>
      </c>
      <c r="R12" s="5">
        <v>31658</v>
      </c>
      <c r="S12" s="5">
        <v>50240</v>
      </c>
      <c r="T12" s="5">
        <v>33879</v>
      </c>
      <c r="U12" s="5">
        <v>51640</v>
      </c>
      <c r="V12" s="5">
        <v>35754</v>
      </c>
      <c r="W12" s="5">
        <v>53400</v>
      </c>
      <c r="X12" s="5">
        <v>36394</v>
      </c>
      <c r="Y12" s="5">
        <v>55050</v>
      </c>
      <c r="Z12" s="5">
        <v>38070</v>
      </c>
      <c r="AA12" s="5">
        <v>56980</v>
      </c>
      <c r="AB12" s="5">
        <v>39580</v>
      </c>
      <c r="AC12" s="5">
        <v>58050</v>
      </c>
      <c r="AD12" s="5">
        <v>40404</v>
      </c>
      <c r="AE12" s="5">
        <v>59340</v>
      </c>
      <c r="AF12" s="5">
        <v>40063</v>
      </c>
      <c r="AG12" s="5">
        <v>60790</v>
      </c>
      <c r="AH12" s="5">
        <v>40387</v>
      </c>
      <c r="AI12" s="5">
        <v>62030</v>
      </c>
      <c r="AJ12" s="5">
        <v>497930</v>
      </c>
      <c r="AK12" s="5">
        <v>818020</v>
      </c>
    </row>
    <row r="13" spans="1:37" x14ac:dyDescent="0.2">
      <c r="C13" s="1" t="s">
        <v>5</v>
      </c>
      <c r="D13" s="5">
        <v>654</v>
      </c>
      <c r="E13" s="5">
        <v>1730</v>
      </c>
      <c r="F13" s="5">
        <v>718</v>
      </c>
      <c r="G13" s="5">
        <v>1550</v>
      </c>
      <c r="H13" s="5">
        <v>778</v>
      </c>
      <c r="I13" s="5">
        <v>1930</v>
      </c>
      <c r="J13" s="5">
        <v>774</v>
      </c>
      <c r="K13" s="5">
        <v>2010</v>
      </c>
      <c r="L13" s="5">
        <v>933</v>
      </c>
      <c r="M13" s="5">
        <v>2150</v>
      </c>
      <c r="N13" s="5">
        <v>1242</v>
      </c>
      <c r="O13" s="5">
        <v>2240</v>
      </c>
      <c r="P13" s="5">
        <v>1555</v>
      </c>
      <c r="Q13" s="5">
        <v>2360</v>
      </c>
      <c r="R13" s="5">
        <v>1754</v>
      </c>
      <c r="S13" s="5">
        <v>2470</v>
      </c>
      <c r="T13" s="5">
        <v>1896</v>
      </c>
      <c r="U13" s="5">
        <v>2590</v>
      </c>
      <c r="V13" s="5">
        <v>2011</v>
      </c>
      <c r="W13" s="5">
        <v>2710</v>
      </c>
      <c r="X13" s="5">
        <v>2129</v>
      </c>
      <c r="Y13" s="5">
        <v>2860</v>
      </c>
      <c r="Z13" s="5">
        <v>2154</v>
      </c>
      <c r="AA13" s="5">
        <v>3050</v>
      </c>
      <c r="AB13" s="5">
        <v>2229</v>
      </c>
      <c r="AC13" s="5">
        <v>3180</v>
      </c>
      <c r="AD13" s="5">
        <v>2276</v>
      </c>
      <c r="AE13" s="5">
        <v>3300</v>
      </c>
      <c r="AF13" s="5">
        <v>2312</v>
      </c>
      <c r="AG13" s="5">
        <v>3450</v>
      </c>
      <c r="AH13" s="5">
        <v>2404</v>
      </c>
      <c r="AI13" s="5">
        <v>3560</v>
      </c>
      <c r="AJ13" s="5">
        <v>25819</v>
      </c>
      <c r="AK13" s="5">
        <v>41140</v>
      </c>
    </row>
    <row r="14" spans="1:37" x14ac:dyDescent="0.2">
      <c r="C14" s="1" t="s">
        <v>7</v>
      </c>
      <c r="D14" s="5">
        <v>252</v>
      </c>
      <c r="E14" s="5">
        <v>0</v>
      </c>
      <c r="F14" s="5">
        <v>293</v>
      </c>
      <c r="G14" s="5">
        <v>0</v>
      </c>
      <c r="H14" s="5">
        <v>358</v>
      </c>
      <c r="I14" s="5">
        <v>0</v>
      </c>
      <c r="J14" s="5">
        <v>352</v>
      </c>
      <c r="K14" s="5">
        <v>0</v>
      </c>
      <c r="L14" s="5">
        <v>199</v>
      </c>
      <c r="M14" s="5">
        <v>0</v>
      </c>
      <c r="N14" s="5">
        <v>68</v>
      </c>
      <c r="O14" s="5">
        <v>0</v>
      </c>
      <c r="P14" s="5">
        <v>50</v>
      </c>
      <c r="Q14" s="5">
        <v>0</v>
      </c>
      <c r="R14" s="5">
        <v>45</v>
      </c>
      <c r="S14" s="5">
        <v>0</v>
      </c>
      <c r="T14" s="5">
        <v>44</v>
      </c>
      <c r="U14" s="5">
        <v>0</v>
      </c>
      <c r="V14" s="5">
        <v>49</v>
      </c>
      <c r="W14" s="5">
        <v>0</v>
      </c>
      <c r="X14" s="5">
        <v>38</v>
      </c>
      <c r="Y14" s="5">
        <v>0</v>
      </c>
      <c r="Z14" s="5">
        <v>32</v>
      </c>
      <c r="AA14" s="5">
        <v>0</v>
      </c>
      <c r="AB14" s="5">
        <v>26</v>
      </c>
      <c r="AC14" s="5">
        <v>0</v>
      </c>
      <c r="AD14" s="5">
        <v>20</v>
      </c>
      <c r="AE14" s="5">
        <v>0</v>
      </c>
      <c r="AF14" s="5">
        <v>20</v>
      </c>
      <c r="AG14" s="5">
        <v>0</v>
      </c>
      <c r="AH14" s="5">
        <v>20</v>
      </c>
      <c r="AI14" s="5">
        <v>0</v>
      </c>
      <c r="AJ14" s="5">
        <v>1866</v>
      </c>
      <c r="AK14" s="5">
        <v>0</v>
      </c>
    </row>
    <row r="15" spans="1:37" x14ac:dyDescent="0.2">
      <c r="C15" s="1" t="s">
        <v>69</v>
      </c>
      <c r="D15" s="5">
        <v>906</v>
      </c>
      <c r="E15" s="5">
        <v>1800</v>
      </c>
      <c r="F15" s="5">
        <v>981</v>
      </c>
      <c r="G15" s="5">
        <v>2210</v>
      </c>
      <c r="H15" s="5">
        <v>1096</v>
      </c>
      <c r="I15" s="5">
        <v>2350</v>
      </c>
      <c r="J15" s="5">
        <v>1111</v>
      </c>
      <c r="K15" s="5">
        <v>2520</v>
      </c>
      <c r="L15" s="5">
        <v>1290</v>
      </c>
      <c r="M15" s="5">
        <v>2660</v>
      </c>
      <c r="N15" s="5">
        <v>1532</v>
      </c>
      <c r="O15" s="5">
        <v>2830</v>
      </c>
      <c r="P15" s="5">
        <v>1826</v>
      </c>
      <c r="Q15" s="5">
        <v>2970</v>
      </c>
      <c r="R15" s="5">
        <v>1991</v>
      </c>
      <c r="S15" s="5">
        <v>3170</v>
      </c>
      <c r="T15" s="5">
        <v>2239</v>
      </c>
      <c r="U15" s="5">
        <v>3350</v>
      </c>
      <c r="V15" s="5">
        <v>2414</v>
      </c>
      <c r="W15" s="5">
        <v>3590</v>
      </c>
      <c r="X15" s="5">
        <v>2620</v>
      </c>
      <c r="Y15" s="5">
        <v>3810</v>
      </c>
      <c r="Z15" s="5">
        <v>2703</v>
      </c>
      <c r="AA15" s="5">
        <v>4060</v>
      </c>
      <c r="AB15" s="5">
        <v>2720</v>
      </c>
      <c r="AC15" s="5">
        <v>4220</v>
      </c>
      <c r="AD15" s="5">
        <v>2853</v>
      </c>
      <c r="AE15" s="5">
        <v>4370</v>
      </c>
      <c r="AF15" s="5">
        <v>2872</v>
      </c>
      <c r="AG15" s="5">
        <v>4560</v>
      </c>
      <c r="AH15" s="5">
        <v>3011</v>
      </c>
      <c r="AI15" s="5">
        <v>4720</v>
      </c>
      <c r="AJ15" s="5">
        <v>32165</v>
      </c>
      <c r="AK15" s="5">
        <v>53190</v>
      </c>
    </row>
    <row r="16" spans="1:37" x14ac:dyDescent="0.2">
      <c r="B16" s="1" t="s">
        <v>40</v>
      </c>
      <c r="D16" s="5">
        <v>20186</v>
      </c>
      <c r="E16" s="5">
        <v>43600</v>
      </c>
      <c r="F16" s="5">
        <v>21016</v>
      </c>
      <c r="G16" s="5">
        <v>45280</v>
      </c>
      <c r="H16" s="5">
        <v>23806</v>
      </c>
      <c r="I16" s="5">
        <v>47210</v>
      </c>
      <c r="J16" s="5">
        <v>24384</v>
      </c>
      <c r="K16" s="5">
        <v>48820</v>
      </c>
      <c r="L16" s="5">
        <v>26875</v>
      </c>
      <c r="M16" s="5">
        <v>50560</v>
      </c>
      <c r="N16" s="5">
        <v>29686</v>
      </c>
      <c r="O16" s="5">
        <v>52330</v>
      </c>
      <c r="P16" s="5">
        <v>32756</v>
      </c>
      <c r="Q16" s="5">
        <v>54010</v>
      </c>
      <c r="R16" s="5">
        <v>35448</v>
      </c>
      <c r="S16" s="5">
        <v>55880</v>
      </c>
      <c r="T16" s="5">
        <v>38058</v>
      </c>
      <c r="U16" s="5">
        <v>57580</v>
      </c>
      <c r="V16" s="5">
        <v>40228</v>
      </c>
      <c r="W16" s="5">
        <v>59700</v>
      </c>
      <c r="X16" s="5">
        <v>41181</v>
      </c>
      <c r="Y16" s="5">
        <v>61720</v>
      </c>
      <c r="Z16" s="5">
        <v>42959</v>
      </c>
      <c r="AA16" s="5">
        <v>64090</v>
      </c>
      <c r="AB16" s="5">
        <v>44555</v>
      </c>
      <c r="AC16" s="5">
        <v>65450</v>
      </c>
      <c r="AD16" s="5">
        <v>45553</v>
      </c>
      <c r="AE16" s="5">
        <v>67010</v>
      </c>
      <c r="AF16" s="5">
        <v>45267</v>
      </c>
      <c r="AG16" s="5">
        <v>68800</v>
      </c>
      <c r="AH16" s="5">
        <v>45822</v>
      </c>
      <c r="AI16" s="5">
        <v>70310</v>
      </c>
      <c r="AJ16" s="5">
        <v>557780</v>
      </c>
      <c r="AK16" s="5">
        <v>912350</v>
      </c>
    </row>
    <row r="17" spans="1:37" x14ac:dyDescent="0.2">
      <c r="A17" s="1">
        <v>22</v>
      </c>
      <c r="B17" s="1" t="s">
        <v>14</v>
      </c>
      <c r="C17" s="1" t="s">
        <v>6</v>
      </c>
      <c r="D17" s="5">
        <v>9766</v>
      </c>
      <c r="E17" s="5">
        <v>28450</v>
      </c>
      <c r="F17" s="5">
        <v>10511</v>
      </c>
      <c r="G17" s="5">
        <v>29570</v>
      </c>
      <c r="H17" s="5">
        <v>11767</v>
      </c>
      <c r="I17" s="5">
        <v>30240</v>
      </c>
      <c r="J17" s="5">
        <v>13308</v>
      </c>
      <c r="K17" s="5">
        <v>31110</v>
      </c>
      <c r="L17" s="5">
        <v>14780</v>
      </c>
      <c r="M17" s="5">
        <v>32010</v>
      </c>
      <c r="N17" s="5">
        <v>15819</v>
      </c>
      <c r="O17" s="5">
        <v>33010</v>
      </c>
      <c r="P17" s="5">
        <v>17522</v>
      </c>
      <c r="Q17" s="5">
        <v>34050</v>
      </c>
      <c r="R17" s="5">
        <v>19190</v>
      </c>
      <c r="S17" s="5">
        <v>35160</v>
      </c>
      <c r="T17" s="5">
        <v>21859</v>
      </c>
      <c r="U17" s="5">
        <v>36160</v>
      </c>
      <c r="V17" s="5">
        <v>23333</v>
      </c>
      <c r="W17" s="5">
        <v>37450</v>
      </c>
      <c r="X17" s="5">
        <v>25079</v>
      </c>
      <c r="Y17" s="5">
        <v>38760</v>
      </c>
      <c r="Z17" s="5">
        <v>26338</v>
      </c>
      <c r="AA17" s="5">
        <v>40160</v>
      </c>
      <c r="AB17" s="5">
        <v>26959</v>
      </c>
      <c r="AC17" s="5">
        <v>40970</v>
      </c>
      <c r="AD17" s="5">
        <v>27273</v>
      </c>
      <c r="AE17" s="5">
        <v>42480</v>
      </c>
      <c r="AF17" s="5">
        <v>27686</v>
      </c>
      <c r="AG17" s="5">
        <v>43850</v>
      </c>
      <c r="AH17" s="5">
        <v>28233</v>
      </c>
      <c r="AI17" s="5">
        <v>44880</v>
      </c>
      <c r="AJ17" s="5">
        <v>319423</v>
      </c>
      <c r="AK17" s="5">
        <v>578310</v>
      </c>
    </row>
    <row r="18" spans="1:37" x14ac:dyDescent="0.2">
      <c r="C18" s="1" t="s">
        <v>5</v>
      </c>
      <c r="D18" s="5">
        <v>941</v>
      </c>
      <c r="E18" s="5">
        <v>2510</v>
      </c>
      <c r="F18" s="5">
        <v>1011</v>
      </c>
      <c r="G18" s="5">
        <v>3150</v>
      </c>
      <c r="H18" s="5">
        <v>1111</v>
      </c>
      <c r="I18" s="5">
        <v>3230</v>
      </c>
      <c r="J18" s="5">
        <v>1326</v>
      </c>
      <c r="K18" s="5">
        <v>3300</v>
      </c>
      <c r="L18" s="5">
        <v>1600</v>
      </c>
      <c r="M18" s="5">
        <v>3410</v>
      </c>
      <c r="N18" s="5">
        <v>1865</v>
      </c>
      <c r="O18" s="5">
        <v>3520</v>
      </c>
      <c r="P18" s="5">
        <v>2172</v>
      </c>
      <c r="Q18" s="5">
        <v>3630</v>
      </c>
      <c r="R18" s="5">
        <v>2365</v>
      </c>
      <c r="S18" s="5">
        <v>3750</v>
      </c>
      <c r="T18" s="5">
        <v>2761</v>
      </c>
      <c r="U18" s="5">
        <v>3870</v>
      </c>
      <c r="V18" s="5">
        <v>2974</v>
      </c>
      <c r="W18" s="5">
        <v>4010</v>
      </c>
      <c r="X18" s="5">
        <v>3218</v>
      </c>
      <c r="Y18" s="5">
        <v>4150</v>
      </c>
      <c r="Z18" s="5">
        <v>3349</v>
      </c>
      <c r="AA18" s="5">
        <v>4330</v>
      </c>
      <c r="AB18" s="5">
        <v>3290</v>
      </c>
      <c r="AC18" s="5">
        <v>4440</v>
      </c>
      <c r="AD18" s="5">
        <v>3351</v>
      </c>
      <c r="AE18" s="5">
        <v>4570</v>
      </c>
      <c r="AF18" s="5">
        <v>3387</v>
      </c>
      <c r="AG18" s="5">
        <v>4730</v>
      </c>
      <c r="AH18" s="5">
        <v>3383</v>
      </c>
      <c r="AI18" s="5">
        <v>4870</v>
      </c>
      <c r="AJ18" s="5">
        <v>38104</v>
      </c>
      <c r="AK18" s="5">
        <v>61470</v>
      </c>
    </row>
    <row r="19" spans="1:37" x14ac:dyDescent="0.2">
      <c r="C19" s="1" t="s">
        <v>7</v>
      </c>
      <c r="D19" s="5">
        <v>95</v>
      </c>
      <c r="E19" s="5">
        <v>0</v>
      </c>
      <c r="F19" s="5">
        <v>107</v>
      </c>
      <c r="G19" s="5">
        <v>0</v>
      </c>
      <c r="H19" s="5">
        <v>158</v>
      </c>
      <c r="I19" s="5">
        <v>0</v>
      </c>
      <c r="J19" s="5">
        <v>166</v>
      </c>
      <c r="K19" s="5">
        <v>0</v>
      </c>
      <c r="L19" s="5">
        <v>160</v>
      </c>
      <c r="M19" s="5">
        <v>0</v>
      </c>
      <c r="N19" s="5">
        <v>136</v>
      </c>
      <c r="O19" s="5">
        <v>0</v>
      </c>
      <c r="P19" s="5">
        <v>108</v>
      </c>
      <c r="Q19" s="5">
        <v>0</v>
      </c>
      <c r="R19" s="5">
        <v>102</v>
      </c>
      <c r="S19" s="5">
        <v>0</v>
      </c>
      <c r="T19" s="5">
        <v>94</v>
      </c>
      <c r="U19" s="5">
        <v>0</v>
      </c>
      <c r="V19" s="5">
        <v>84</v>
      </c>
      <c r="W19" s="5">
        <v>0</v>
      </c>
      <c r="X19" s="5">
        <v>86</v>
      </c>
      <c r="Y19" s="5">
        <v>0</v>
      </c>
      <c r="Z19" s="5">
        <v>77</v>
      </c>
      <c r="AA19" s="5">
        <v>0</v>
      </c>
      <c r="AB19" s="5">
        <v>75</v>
      </c>
      <c r="AC19" s="5">
        <v>0</v>
      </c>
      <c r="AD19" s="5">
        <v>78</v>
      </c>
      <c r="AE19" s="5">
        <v>0</v>
      </c>
      <c r="AF19" s="5">
        <v>78</v>
      </c>
      <c r="AG19" s="5">
        <v>0</v>
      </c>
      <c r="AH19" s="5">
        <v>81</v>
      </c>
      <c r="AI19" s="5">
        <v>0</v>
      </c>
      <c r="AJ19" s="5">
        <v>1685</v>
      </c>
      <c r="AK19" s="5">
        <v>0</v>
      </c>
    </row>
    <row r="20" spans="1:37" x14ac:dyDescent="0.2">
      <c r="C20" s="1" t="s">
        <v>69</v>
      </c>
      <c r="D20" s="5">
        <v>625</v>
      </c>
      <c r="E20" s="5">
        <v>1610</v>
      </c>
      <c r="F20" s="5">
        <v>691</v>
      </c>
      <c r="G20" s="5">
        <v>1670</v>
      </c>
      <c r="H20" s="5">
        <v>765</v>
      </c>
      <c r="I20" s="5">
        <v>2050</v>
      </c>
      <c r="J20" s="5">
        <v>841</v>
      </c>
      <c r="K20" s="5">
        <v>2150</v>
      </c>
      <c r="L20" s="5">
        <v>1011</v>
      </c>
      <c r="M20" s="5">
        <v>2210</v>
      </c>
      <c r="N20" s="5">
        <v>1099</v>
      </c>
      <c r="O20" s="5">
        <v>2290</v>
      </c>
      <c r="P20" s="5">
        <v>1243</v>
      </c>
      <c r="Q20" s="5">
        <v>2420</v>
      </c>
      <c r="R20" s="5">
        <v>1385</v>
      </c>
      <c r="S20" s="5">
        <v>2510</v>
      </c>
      <c r="T20" s="5">
        <v>1610</v>
      </c>
      <c r="U20" s="5">
        <v>2640</v>
      </c>
      <c r="V20" s="5">
        <v>1779</v>
      </c>
      <c r="W20" s="5">
        <v>2780</v>
      </c>
      <c r="X20" s="5">
        <v>1942</v>
      </c>
      <c r="Y20" s="5">
        <v>2970</v>
      </c>
      <c r="Z20" s="5">
        <v>2025</v>
      </c>
      <c r="AA20" s="5">
        <v>3150</v>
      </c>
      <c r="AB20" s="5">
        <v>2080</v>
      </c>
      <c r="AC20" s="5">
        <v>3290</v>
      </c>
      <c r="AD20" s="5">
        <v>2037</v>
      </c>
      <c r="AE20" s="5">
        <v>3420</v>
      </c>
      <c r="AF20" s="5">
        <v>2035</v>
      </c>
      <c r="AG20" s="5">
        <v>3520</v>
      </c>
      <c r="AH20" s="5">
        <v>2146</v>
      </c>
      <c r="AI20" s="5">
        <v>3650</v>
      </c>
      <c r="AJ20" s="5">
        <v>23314</v>
      </c>
      <c r="AK20" s="5">
        <v>42330</v>
      </c>
    </row>
    <row r="21" spans="1:37" x14ac:dyDescent="0.2">
      <c r="B21" s="1" t="s">
        <v>41</v>
      </c>
      <c r="D21" s="5">
        <v>11427</v>
      </c>
      <c r="E21" s="5">
        <v>32570</v>
      </c>
      <c r="F21" s="5">
        <v>12320</v>
      </c>
      <c r="G21" s="5">
        <v>34390</v>
      </c>
      <c r="H21" s="5">
        <v>13801</v>
      </c>
      <c r="I21" s="5">
        <v>35520</v>
      </c>
      <c r="J21" s="5">
        <v>15641</v>
      </c>
      <c r="K21" s="5">
        <v>36560</v>
      </c>
      <c r="L21" s="5">
        <v>17551</v>
      </c>
      <c r="M21" s="5">
        <v>37630</v>
      </c>
      <c r="N21" s="5">
        <v>18919</v>
      </c>
      <c r="O21" s="5">
        <v>38820</v>
      </c>
      <c r="P21" s="5">
        <v>21045</v>
      </c>
      <c r="Q21" s="5">
        <v>40100</v>
      </c>
      <c r="R21" s="5">
        <v>23042</v>
      </c>
      <c r="S21" s="5">
        <v>41420</v>
      </c>
      <c r="T21" s="5">
        <v>26324</v>
      </c>
      <c r="U21" s="5">
        <v>42670</v>
      </c>
      <c r="V21" s="5">
        <v>28170</v>
      </c>
      <c r="W21" s="5">
        <v>44240</v>
      </c>
      <c r="X21" s="5">
        <v>30325</v>
      </c>
      <c r="Y21" s="5">
        <v>45880</v>
      </c>
      <c r="Z21" s="5">
        <v>31789</v>
      </c>
      <c r="AA21" s="5">
        <v>47640</v>
      </c>
      <c r="AB21" s="5">
        <v>32404</v>
      </c>
      <c r="AC21" s="5">
        <v>48700</v>
      </c>
      <c r="AD21" s="5">
        <v>32739</v>
      </c>
      <c r="AE21" s="5">
        <v>50470</v>
      </c>
      <c r="AF21" s="5">
        <v>33186</v>
      </c>
      <c r="AG21" s="5">
        <v>52100</v>
      </c>
      <c r="AH21" s="5">
        <v>33843</v>
      </c>
      <c r="AI21" s="5">
        <v>53400</v>
      </c>
      <c r="AJ21" s="5">
        <v>382526</v>
      </c>
      <c r="AK21" s="5">
        <v>682110</v>
      </c>
    </row>
    <row r="22" spans="1:37" x14ac:dyDescent="0.2">
      <c r="A22" s="1">
        <v>23</v>
      </c>
      <c r="B22" s="1" t="s">
        <v>15</v>
      </c>
      <c r="C22" s="1" t="s">
        <v>6</v>
      </c>
      <c r="D22" s="5">
        <v>12464</v>
      </c>
      <c r="E22" s="5">
        <v>27100</v>
      </c>
      <c r="F22" s="5">
        <v>12838</v>
      </c>
      <c r="G22" s="5">
        <v>28040</v>
      </c>
      <c r="H22" s="5">
        <v>14413</v>
      </c>
      <c r="I22" s="5">
        <v>29060</v>
      </c>
      <c r="J22" s="5">
        <v>15788</v>
      </c>
      <c r="K22" s="5">
        <v>30060</v>
      </c>
      <c r="L22" s="5">
        <v>16233</v>
      </c>
      <c r="M22" s="5">
        <v>31130</v>
      </c>
      <c r="N22" s="5">
        <v>16954</v>
      </c>
      <c r="O22" s="5">
        <v>32220</v>
      </c>
      <c r="P22" s="5">
        <v>17909</v>
      </c>
      <c r="Q22" s="5">
        <v>33190</v>
      </c>
      <c r="R22" s="5">
        <v>20104</v>
      </c>
      <c r="S22" s="5">
        <v>34160</v>
      </c>
      <c r="T22" s="5">
        <v>22072</v>
      </c>
      <c r="U22" s="5">
        <v>35160</v>
      </c>
      <c r="V22" s="5">
        <v>23462</v>
      </c>
      <c r="W22" s="5">
        <v>36320</v>
      </c>
      <c r="X22" s="5">
        <v>24912</v>
      </c>
      <c r="Y22" s="5">
        <v>37610</v>
      </c>
      <c r="Z22" s="5">
        <v>26238</v>
      </c>
      <c r="AA22" s="5">
        <v>38710</v>
      </c>
      <c r="AB22" s="5">
        <v>27040</v>
      </c>
      <c r="AC22" s="5">
        <v>39790</v>
      </c>
      <c r="AD22" s="5">
        <v>27880</v>
      </c>
      <c r="AE22" s="5">
        <v>40810</v>
      </c>
      <c r="AF22" s="5">
        <v>28482</v>
      </c>
      <c r="AG22" s="5">
        <v>41710</v>
      </c>
      <c r="AH22" s="5">
        <v>29536</v>
      </c>
      <c r="AI22" s="5">
        <v>42480</v>
      </c>
      <c r="AJ22" s="5">
        <v>336325</v>
      </c>
      <c r="AK22" s="5">
        <v>557550</v>
      </c>
    </row>
    <row r="23" spans="1:37" x14ac:dyDescent="0.2">
      <c r="C23" s="1" t="s">
        <v>5</v>
      </c>
      <c r="D23" s="5">
        <v>1623</v>
      </c>
      <c r="E23" s="5">
        <v>4430</v>
      </c>
      <c r="F23" s="5">
        <v>1901</v>
      </c>
      <c r="G23" s="5">
        <v>4700</v>
      </c>
      <c r="H23" s="5">
        <v>2086</v>
      </c>
      <c r="I23" s="5">
        <v>4980</v>
      </c>
      <c r="J23" s="5">
        <v>2261</v>
      </c>
      <c r="K23" s="5">
        <v>5270</v>
      </c>
      <c r="L23" s="5">
        <v>2375</v>
      </c>
      <c r="M23" s="5">
        <v>5610</v>
      </c>
      <c r="N23" s="5">
        <v>2828</v>
      </c>
      <c r="O23" s="5">
        <v>5820</v>
      </c>
      <c r="P23" s="5">
        <v>3209</v>
      </c>
      <c r="Q23" s="5">
        <v>6040</v>
      </c>
      <c r="R23" s="5">
        <v>3776</v>
      </c>
      <c r="S23" s="5">
        <v>6300</v>
      </c>
      <c r="T23" s="5">
        <v>4589</v>
      </c>
      <c r="U23" s="5">
        <v>6580</v>
      </c>
      <c r="V23" s="5">
        <v>4997</v>
      </c>
      <c r="W23" s="5">
        <v>6860</v>
      </c>
      <c r="X23" s="5">
        <v>5612</v>
      </c>
      <c r="Y23" s="5">
        <v>7150</v>
      </c>
      <c r="Z23" s="5">
        <v>6138</v>
      </c>
      <c r="AA23" s="5">
        <v>7550</v>
      </c>
      <c r="AB23" s="5">
        <v>6338</v>
      </c>
      <c r="AC23" s="5">
        <v>7900</v>
      </c>
      <c r="AD23" s="5">
        <v>6432</v>
      </c>
      <c r="AE23" s="5">
        <v>8290</v>
      </c>
      <c r="AF23" s="5">
        <v>6544</v>
      </c>
      <c r="AG23" s="5">
        <v>8640</v>
      </c>
      <c r="AH23" s="5">
        <v>7386</v>
      </c>
      <c r="AI23" s="5">
        <v>9020</v>
      </c>
      <c r="AJ23" s="5">
        <v>68095</v>
      </c>
      <c r="AK23" s="5">
        <v>105140</v>
      </c>
    </row>
    <row r="24" spans="1:37" x14ac:dyDescent="0.2">
      <c r="C24" s="1" t="s">
        <v>7</v>
      </c>
      <c r="D24" s="5">
        <v>157</v>
      </c>
      <c r="E24" s="5">
        <v>0</v>
      </c>
      <c r="F24" s="5">
        <v>207</v>
      </c>
      <c r="G24" s="5">
        <v>0</v>
      </c>
      <c r="H24" s="5">
        <v>263</v>
      </c>
      <c r="I24" s="5">
        <v>0</v>
      </c>
      <c r="J24" s="5">
        <v>227</v>
      </c>
      <c r="K24" s="5">
        <v>0</v>
      </c>
      <c r="L24" s="5">
        <v>99</v>
      </c>
      <c r="M24" s="5">
        <v>0</v>
      </c>
      <c r="N24" s="5">
        <v>85</v>
      </c>
      <c r="O24" s="5">
        <v>0</v>
      </c>
      <c r="P24" s="5">
        <v>67</v>
      </c>
      <c r="Q24" s="5">
        <v>0</v>
      </c>
      <c r="R24" s="5">
        <v>43</v>
      </c>
      <c r="S24" s="5">
        <v>0</v>
      </c>
      <c r="T24" s="5">
        <v>20</v>
      </c>
      <c r="U24" s="5">
        <v>0</v>
      </c>
      <c r="V24" s="5">
        <v>18</v>
      </c>
      <c r="W24" s="5">
        <v>0</v>
      </c>
      <c r="X24" s="5">
        <v>28</v>
      </c>
      <c r="Y24" s="5">
        <v>0</v>
      </c>
      <c r="Z24" s="5">
        <v>29</v>
      </c>
      <c r="AA24" s="5">
        <v>0</v>
      </c>
      <c r="AB24" s="5">
        <v>19</v>
      </c>
      <c r="AC24" s="5">
        <v>0</v>
      </c>
      <c r="AD24" s="5">
        <v>18</v>
      </c>
      <c r="AE24" s="5">
        <v>0</v>
      </c>
      <c r="AF24" s="5">
        <v>27</v>
      </c>
      <c r="AG24" s="5">
        <v>0</v>
      </c>
      <c r="AH24" s="5">
        <v>34</v>
      </c>
      <c r="AI24" s="5">
        <v>0</v>
      </c>
      <c r="AJ24" s="5">
        <v>1341</v>
      </c>
      <c r="AK24" s="5">
        <v>0</v>
      </c>
    </row>
    <row r="25" spans="1:37" x14ac:dyDescent="0.2">
      <c r="C25" s="1" t="s">
        <v>69</v>
      </c>
      <c r="D25" s="5">
        <v>1590</v>
      </c>
      <c r="E25" s="5">
        <v>3540</v>
      </c>
      <c r="F25" s="5">
        <v>1748</v>
      </c>
      <c r="G25" s="5">
        <v>3720</v>
      </c>
      <c r="H25" s="5">
        <v>1862</v>
      </c>
      <c r="I25" s="5">
        <v>3930</v>
      </c>
      <c r="J25" s="5">
        <v>1895</v>
      </c>
      <c r="K25" s="5">
        <v>4140</v>
      </c>
      <c r="L25" s="5">
        <v>1941</v>
      </c>
      <c r="M25" s="5">
        <v>4370</v>
      </c>
      <c r="N25" s="5">
        <v>2201</v>
      </c>
      <c r="O25" s="5">
        <v>4520</v>
      </c>
      <c r="P25" s="5">
        <v>2393</v>
      </c>
      <c r="Q25" s="5">
        <v>4650</v>
      </c>
      <c r="R25" s="5">
        <v>2769</v>
      </c>
      <c r="S25" s="5">
        <v>4820</v>
      </c>
      <c r="T25" s="5">
        <v>3299</v>
      </c>
      <c r="U25" s="5">
        <v>5020</v>
      </c>
      <c r="V25" s="5">
        <v>3548</v>
      </c>
      <c r="W25" s="5">
        <v>5230</v>
      </c>
      <c r="X25" s="5">
        <v>3733</v>
      </c>
      <c r="Y25" s="5">
        <v>5520</v>
      </c>
      <c r="Z25" s="5">
        <v>3920</v>
      </c>
      <c r="AA25" s="5">
        <v>5790</v>
      </c>
      <c r="AB25" s="5">
        <v>3988</v>
      </c>
      <c r="AC25" s="5">
        <v>5990</v>
      </c>
      <c r="AD25" s="5">
        <v>4126</v>
      </c>
      <c r="AE25" s="5">
        <v>6200</v>
      </c>
      <c r="AF25" s="5">
        <v>4150</v>
      </c>
      <c r="AG25" s="5">
        <v>6450</v>
      </c>
      <c r="AH25" s="5">
        <v>4370</v>
      </c>
      <c r="AI25" s="5">
        <v>6700</v>
      </c>
      <c r="AJ25" s="5">
        <v>47533</v>
      </c>
      <c r="AK25" s="5">
        <v>80590</v>
      </c>
    </row>
    <row r="26" spans="1:37" x14ac:dyDescent="0.2">
      <c r="B26" s="1" t="s">
        <v>42</v>
      </c>
      <c r="D26" s="5">
        <v>15834</v>
      </c>
      <c r="E26" s="5">
        <v>35070</v>
      </c>
      <c r="F26" s="5">
        <v>16694</v>
      </c>
      <c r="G26" s="5">
        <v>36460</v>
      </c>
      <c r="H26" s="5">
        <v>18624</v>
      </c>
      <c r="I26" s="5">
        <v>37970</v>
      </c>
      <c r="J26" s="5">
        <v>20171</v>
      </c>
      <c r="K26" s="5">
        <v>39470</v>
      </c>
      <c r="L26" s="5">
        <v>20648</v>
      </c>
      <c r="M26" s="5">
        <v>41110</v>
      </c>
      <c r="N26" s="5">
        <v>22068</v>
      </c>
      <c r="O26" s="5">
        <v>42560</v>
      </c>
      <c r="P26" s="5">
        <v>23578</v>
      </c>
      <c r="Q26" s="5">
        <v>43880</v>
      </c>
      <c r="R26" s="5">
        <v>26692</v>
      </c>
      <c r="S26" s="5">
        <v>45280</v>
      </c>
      <c r="T26" s="5">
        <v>29980</v>
      </c>
      <c r="U26" s="5">
        <v>46760</v>
      </c>
      <c r="V26" s="5">
        <v>32025</v>
      </c>
      <c r="W26" s="5">
        <v>48410</v>
      </c>
      <c r="X26" s="5">
        <v>34285</v>
      </c>
      <c r="Y26" s="5">
        <v>50280</v>
      </c>
      <c r="Z26" s="5">
        <v>36325</v>
      </c>
      <c r="AA26" s="5">
        <v>52050</v>
      </c>
      <c r="AB26" s="5">
        <v>37385</v>
      </c>
      <c r="AC26" s="5">
        <v>53680</v>
      </c>
      <c r="AD26" s="5">
        <v>38456</v>
      </c>
      <c r="AE26" s="5">
        <v>55300</v>
      </c>
      <c r="AF26" s="5">
        <v>39203</v>
      </c>
      <c r="AG26" s="5">
        <v>56800</v>
      </c>
      <c r="AH26" s="5">
        <v>41326</v>
      </c>
      <c r="AI26" s="5">
        <v>58200</v>
      </c>
      <c r="AJ26" s="5">
        <v>453294</v>
      </c>
      <c r="AK26" s="5">
        <v>743280</v>
      </c>
    </row>
    <row r="27" spans="1:37" x14ac:dyDescent="0.2">
      <c r="A27" s="1">
        <v>31</v>
      </c>
      <c r="B27" s="1" t="s">
        <v>16</v>
      </c>
      <c r="C27" s="1" t="s">
        <v>6</v>
      </c>
      <c r="D27" s="5">
        <v>15346</v>
      </c>
      <c r="E27" s="5">
        <v>27420</v>
      </c>
      <c r="F27" s="5">
        <v>15673</v>
      </c>
      <c r="G27" s="5">
        <v>28190</v>
      </c>
      <c r="H27" s="5">
        <v>17843</v>
      </c>
      <c r="I27" s="5">
        <v>29270</v>
      </c>
      <c r="J27" s="5">
        <v>19799</v>
      </c>
      <c r="K27" s="5">
        <v>30400</v>
      </c>
      <c r="L27" s="5">
        <v>19813</v>
      </c>
      <c r="M27" s="5">
        <v>31450</v>
      </c>
      <c r="N27" s="5">
        <v>17620</v>
      </c>
      <c r="O27" s="5">
        <v>32230</v>
      </c>
      <c r="P27" s="5">
        <v>19432</v>
      </c>
      <c r="Q27" s="5">
        <v>33100</v>
      </c>
      <c r="R27" s="5">
        <v>21957</v>
      </c>
      <c r="S27" s="5">
        <v>34020</v>
      </c>
      <c r="T27" s="5">
        <v>22942</v>
      </c>
      <c r="U27" s="5">
        <v>34940</v>
      </c>
      <c r="V27" s="5">
        <v>23297</v>
      </c>
      <c r="W27" s="5">
        <v>35840</v>
      </c>
      <c r="X27" s="5">
        <v>23179</v>
      </c>
      <c r="Y27" s="5">
        <v>36700</v>
      </c>
      <c r="Z27" s="5">
        <v>25046</v>
      </c>
      <c r="AA27" s="5">
        <v>37570</v>
      </c>
      <c r="AB27" s="5">
        <v>26732</v>
      </c>
      <c r="AC27" s="5">
        <v>38210</v>
      </c>
      <c r="AD27" s="5">
        <v>26591</v>
      </c>
      <c r="AE27" s="5">
        <v>38680</v>
      </c>
      <c r="AF27" s="5">
        <v>27796</v>
      </c>
      <c r="AG27" s="5">
        <v>39490</v>
      </c>
      <c r="AH27" s="5">
        <v>28413</v>
      </c>
      <c r="AI27" s="5">
        <v>40190</v>
      </c>
      <c r="AJ27" s="5">
        <v>351479</v>
      </c>
      <c r="AK27" s="5">
        <v>547700</v>
      </c>
    </row>
    <row r="28" spans="1:37" x14ac:dyDescent="0.2">
      <c r="C28" s="1" t="s">
        <v>5</v>
      </c>
      <c r="D28" s="5">
        <v>192</v>
      </c>
      <c r="E28" s="5">
        <v>340</v>
      </c>
      <c r="F28" s="5">
        <v>186</v>
      </c>
      <c r="G28" s="5">
        <v>360</v>
      </c>
      <c r="H28" s="5">
        <v>182</v>
      </c>
      <c r="I28" s="5">
        <v>450</v>
      </c>
      <c r="J28" s="5">
        <v>196</v>
      </c>
      <c r="K28" s="5">
        <v>490</v>
      </c>
      <c r="L28" s="5">
        <v>210</v>
      </c>
      <c r="M28" s="5">
        <v>520</v>
      </c>
      <c r="N28" s="5">
        <v>216</v>
      </c>
      <c r="O28" s="5">
        <v>530</v>
      </c>
      <c r="P28" s="5">
        <v>267</v>
      </c>
      <c r="Q28" s="5">
        <v>560</v>
      </c>
      <c r="R28" s="5">
        <v>332</v>
      </c>
      <c r="S28" s="5">
        <v>580</v>
      </c>
      <c r="T28" s="5">
        <v>342</v>
      </c>
      <c r="U28" s="5">
        <v>610</v>
      </c>
      <c r="V28" s="5">
        <v>349</v>
      </c>
      <c r="W28" s="5">
        <v>640</v>
      </c>
      <c r="X28" s="5">
        <v>353</v>
      </c>
      <c r="Y28" s="5">
        <v>650</v>
      </c>
      <c r="Z28" s="5">
        <v>384</v>
      </c>
      <c r="AA28" s="5">
        <v>690</v>
      </c>
      <c r="AB28" s="5">
        <v>427</v>
      </c>
      <c r="AC28" s="5">
        <v>720</v>
      </c>
      <c r="AD28" s="5">
        <v>475</v>
      </c>
      <c r="AE28" s="5">
        <v>780</v>
      </c>
      <c r="AF28" s="5">
        <v>482</v>
      </c>
      <c r="AG28" s="5">
        <v>840</v>
      </c>
      <c r="AH28" s="5">
        <v>517</v>
      </c>
      <c r="AI28" s="5">
        <v>880</v>
      </c>
      <c r="AJ28" s="5">
        <v>5110</v>
      </c>
      <c r="AK28" s="5">
        <v>9640</v>
      </c>
    </row>
    <row r="29" spans="1:37" x14ac:dyDescent="0.2">
      <c r="C29" s="1" t="s">
        <v>7</v>
      </c>
      <c r="D29" s="5">
        <v>36</v>
      </c>
      <c r="E29" s="5">
        <v>0</v>
      </c>
      <c r="F29" s="5">
        <v>37</v>
      </c>
      <c r="G29" s="5">
        <v>0</v>
      </c>
      <c r="H29" s="5">
        <v>40</v>
      </c>
      <c r="I29" s="5">
        <v>0</v>
      </c>
      <c r="J29" s="5">
        <v>43</v>
      </c>
      <c r="K29" s="5">
        <v>0</v>
      </c>
      <c r="L29" s="5">
        <v>40</v>
      </c>
      <c r="M29" s="5">
        <v>0</v>
      </c>
      <c r="N29" s="5">
        <v>34</v>
      </c>
      <c r="O29" s="5">
        <v>0</v>
      </c>
      <c r="P29" s="5">
        <v>44</v>
      </c>
      <c r="Q29" s="5">
        <v>0</v>
      </c>
      <c r="R29" s="5">
        <v>43</v>
      </c>
      <c r="S29" s="5">
        <v>0</v>
      </c>
      <c r="T29" s="5">
        <v>28</v>
      </c>
      <c r="U29" s="5">
        <v>0</v>
      </c>
      <c r="V29" s="5">
        <v>29</v>
      </c>
      <c r="W29" s="5">
        <v>0</v>
      </c>
      <c r="X29" s="5">
        <v>34</v>
      </c>
      <c r="Y29" s="5">
        <v>0</v>
      </c>
      <c r="Z29" s="5">
        <v>35</v>
      </c>
      <c r="AA29" s="5">
        <v>0</v>
      </c>
      <c r="AB29" s="5">
        <v>50</v>
      </c>
      <c r="AC29" s="5">
        <v>0</v>
      </c>
      <c r="AD29" s="5">
        <v>51</v>
      </c>
      <c r="AE29" s="5">
        <v>0</v>
      </c>
      <c r="AF29" s="5">
        <v>58</v>
      </c>
      <c r="AG29" s="5">
        <v>0</v>
      </c>
      <c r="AH29" s="5">
        <v>73</v>
      </c>
      <c r="AI29" s="5">
        <v>0</v>
      </c>
      <c r="AJ29" s="5">
        <v>675</v>
      </c>
      <c r="AK29" s="5">
        <v>0</v>
      </c>
    </row>
    <row r="30" spans="1:37" x14ac:dyDescent="0.2">
      <c r="C30" s="1" t="s">
        <v>69</v>
      </c>
      <c r="D30" s="5">
        <v>1395</v>
      </c>
      <c r="E30" s="5">
        <v>3150</v>
      </c>
      <c r="F30" s="5">
        <v>1466</v>
      </c>
      <c r="G30" s="5">
        <v>3340</v>
      </c>
      <c r="H30" s="5">
        <v>1549</v>
      </c>
      <c r="I30" s="5">
        <v>4110</v>
      </c>
      <c r="J30" s="5">
        <v>1721</v>
      </c>
      <c r="K30" s="5">
        <v>4330</v>
      </c>
      <c r="L30" s="5">
        <v>1833</v>
      </c>
      <c r="M30" s="5">
        <v>4540</v>
      </c>
      <c r="N30" s="5">
        <v>1829</v>
      </c>
      <c r="O30" s="5">
        <v>4790</v>
      </c>
      <c r="P30" s="5">
        <v>2171</v>
      </c>
      <c r="Q30" s="5">
        <v>5030</v>
      </c>
      <c r="R30" s="5">
        <v>2698</v>
      </c>
      <c r="S30" s="5">
        <v>5360</v>
      </c>
      <c r="T30" s="5">
        <v>2923</v>
      </c>
      <c r="U30" s="5">
        <v>5670</v>
      </c>
      <c r="V30" s="5">
        <v>3192</v>
      </c>
      <c r="W30" s="5">
        <v>5980</v>
      </c>
      <c r="X30" s="5">
        <v>3269</v>
      </c>
      <c r="Y30" s="5">
        <v>6340</v>
      </c>
      <c r="Z30" s="5">
        <v>3656</v>
      </c>
      <c r="AA30" s="5">
        <v>6680</v>
      </c>
      <c r="AB30" s="5">
        <v>4031</v>
      </c>
      <c r="AC30" s="5">
        <v>6930</v>
      </c>
      <c r="AD30" s="5">
        <v>4288</v>
      </c>
      <c r="AE30" s="5">
        <v>7190</v>
      </c>
      <c r="AF30" s="5">
        <v>4317</v>
      </c>
      <c r="AG30" s="5">
        <v>7420</v>
      </c>
      <c r="AH30" s="5">
        <v>4468</v>
      </c>
      <c r="AI30" s="5">
        <v>7690</v>
      </c>
      <c r="AJ30" s="5">
        <v>44806</v>
      </c>
      <c r="AK30" s="5">
        <v>88550</v>
      </c>
    </row>
    <row r="31" spans="1:37" x14ac:dyDescent="0.2">
      <c r="B31" s="1" t="s">
        <v>43</v>
      </c>
      <c r="D31" s="5">
        <v>16969</v>
      </c>
      <c r="E31" s="5">
        <v>30910</v>
      </c>
      <c r="F31" s="5">
        <v>17362</v>
      </c>
      <c r="G31" s="5">
        <v>31890</v>
      </c>
      <c r="H31" s="5">
        <v>19614</v>
      </c>
      <c r="I31" s="5">
        <v>33830</v>
      </c>
      <c r="J31" s="5">
        <v>21759</v>
      </c>
      <c r="K31" s="5">
        <v>35220</v>
      </c>
      <c r="L31" s="5">
        <v>21896</v>
      </c>
      <c r="M31" s="5">
        <v>36510</v>
      </c>
      <c r="N31" s="5">
        <v>19699</v>
      </c>
      <c r="O31" s="5">
        <v>37550</v>
      </c>
      <c r="P31" s="5">
        <v>21914</v>
      </c>
      <c r="Q31" s="5">
        <v>38690</v>
      </c>
      <c r="R31" s="5">
        <v>25030</v>
      </c>
      <c r="S31" s="5">
        <v>39960</v>
      </c>
      <c r="T31" s="5">
        <v>26235</v>
      </c>
      <c r="U31" s="5">
        <v>41220</v>
      </c>
      <c r="V31" s="5">
        <v>26867</v>
      </c>
      <c r="W31" s="5">
        <v>42460</v>
      </c>
      <c r="X31" s="5">
        <v>26835</v>
      </c>
      <c r="Y31" s="5">
        <v>43690</v>
      </c>
      <c r="Z31" s="5">
        <v>29121</v>
      </c>
      <c r="AA31" s="5">
        <v>44940</v>
      </c>
      <c r="AB31" s="5">
        <v>31240</v>
      </c>
      <c r="AC31" s="5">
        <v>45860</v>
      </c>
      <c r="AD31" s="5">
        <v>31405</v>
      </c>
      <c r="AE31" s="5">
        <v>46650</v>
      </c>
      <c r="AF31" s="5">
        <v>32653</v>
      </c>
      <c r="AG31" s="5">
        <v>47750</v>
      </c>
      <c r="AH31" s="5">
        <v>33471</v>
      </c>
      <c r="AI31" s="5">
        <v>48760</v>
      </c>
      <c r="AJ31" s="5">
        <v>402070</v>
      </c>
      <c r="AK31" s="5">
        <v>645890</v>
      </c>
    </row>
    <row r="32" spans="1:37" x14ac:dyDescent="0.2">
      <c r="A32" s="1">
        <v>42</v>
      </c>
      <c r="B32" s="1" t="s">
        <v>17</v>
      </c>
      <c r="C32" s="1" t="s">
        <v>6</v>
      </c>
      <c r="D32" s="5">
        <v>3842</v>
      </c>
      <c r="E32" s="5">
        <v>7400</v>
      </c>
      <c r="F32" s="5">
        <v>3921</v>
      </c>
      <c r="G32" s="5">
        <v>7590</v>
      </c>
      <c r="H32" s="5">
        <v>4456</v>
      </c>
      <c r="I32" s="5">
        <v>7800</v>
      </c>
      <c r="J32" s="5">
        <v>4957</v>
      </c>
      <c r="K32" s="5">
        <v>8080</v>
      </c>
      <c r="L32" s="5">
        <v>5068</v>
      </c>
      <c r="M32" s="5">
        <v>8230</v>
      </c>
      <c r="N32" s="5">
        <v>5196</v>
      </c>
      <c r="O32" s="5">
        <v>8430</v>
      </c>
      <c r="P32" s="5">
        <v>5487</v>
      </c>
      <c r="Q32" s="5">
        <v>8550</v>
      </c>
      <c r="R32" s="5">
        <v>5521</v>
      </c>
      <c r="S32" s="5">
        <v>8700</v>
      </c>
      <c r="T32" s="5">
        <v>5464</v>
      </c>
      <c r="U32" s="5">
        <v>8930</v>
      </c>
      <c r="V32" s="5">
        <v>6199</v>
      </c>
      <c r="W32" s="5">
        <v>9140</v>
      </c>
      <c r="X32" s="5">
        <v>6123</v>
      </c>
      <c r="Y32" s="5">
        <v>9350</v>
      </c>
      <c r="Z32" s="5">
        <v>6567</v>
      </c>
      <c r="AA32" s="5">
        <v>9480</v>
      </c>
      <c r="AB32" s="5">
        <v>6840</v>
      </c>
      <c r="AC32" s="5">
        <v>9570</v>
      </c>
      <c r="AD32" s="5">
        <v>6946</v>
      </c>
      <c r="AE32" s="5">
        <v>9760</v>
      </c>
      <c r="AF32" s="5">
        <v>7142</v>
      </c>
      <c r="AG32" s="5">
        <v>9940</v>
      </c>
      <c r="AH32" s="5">
        <v>7196</v>
      </c>
      <c r="AI32" s="5">
        <v>10050</v>
      </c>
      <c r="AJ32" s="5">
        <v>90925</v>
      </c>
      <c r="AK32" s="5">
        <v>141000</v>
      </c>
    </row>
    <row r="33" spans="1:37" x14ac:dyDescent="0.2">
      <c r="C33" s="1" t="s">
        <v>5</v>
      </c>
      <c r="D33" s="5">
        <v>25</v>
      </c>
      <c r="E33" s="5">
        <v>80</v>
      </c>
      <c r="F33" s="5">
        <v>28</v>
      </c>
      <c r="G33" s="5">
        <v>90</v>
      </c>
      <c r="H33" s="5">
        <v>38</v>
      </c>
      <c r="I33" s="5">
        <v>120</v>
      </c>
      <c r="J33" s="5">
        <v>41</v>
      </c>
      <c r="K33" s="5">
        <v>140</v>
      </c>
      <c r="L33" s="5">
        <v>43</v>
      </c>
      <c r="M33" s="5">
        <v>130</v>
      </c>
      <c r="N33" s="5">
        <v>47</v>
      </c>
      <c r="O33" s="5">
        <v>140</v>
      </c>
      <c r="P33" s="5">
        <v>59</v>
      </c>
      <c r="Q33" s="5">
        <v>150</v>
      </c>
      <c r="R33" s="5">
        <v>63</v>
      </c>
      <c r="S33" s="5">
        <v>160</v>
      </c>
      <c r="T33" s="5">
        <v>71</v>
      </c>
      <c r="U33" s="5">
        <v>170</v>
      </c>
      <c r="V33" s="5">
        <v>78</v>
      </c>
      <c r="W33" s="5">
        <v>180</v>
      </c>
      <c r="X33" s="5">
        <v>73</v>
      </c>
      <c r="Y33" s="5">
        <v>180</v>
      </c>
      <c r="Z33" s="5">
        <v>98</v>
      </c>
      <c r="AA33" s="5">
        <v>200</v>
      </c>
      <c r="AB33" s="5">
        <v>94</v>
      </c>
      <c r="AC33" s="5">
        <v>200</v>
      </c>
      <c r="AD33" s="5">
        <v>119</v>
      </c>
      <c r="AE33" s="5">
        <v>210</v>
      </c>
      <c r="AF33" s="5">
        <v>135</v>
      </c>
      <c r="AG33" s="5">
        <v>220</v>
      </c>
      <c r="AH33" s="5">
        <v>149</v>
      </c>
      <c r="AI33" s="5">
        <v>240</v>
      </c>
      <c r="AJ33" s="5">
        <v>1161</v>
      </c>
      <c r="AK33" s="5">
        <v>2610</v>
      </c>
    </row>
    <row r="34" spans="1:37" x14ac:dyDescent="0.2">
      <c r="C34" s="1" t="s">
        <v>7</v>
      </c>
      <c r="D34" s="5">
        <v>8</v>
      </c>
      <c r="E34" s="5">
        <v>0</v>
      </c>
      <c r="F34" s="5">
        <v>7</v>
      </c>
      <c r="G34" s="5">
        <v>0</v>
      </c>
      <c r="H34" s="5">
        <v>8</v>
      </c>
      <c r="I34" s="5">
        <v>0</v>
      </c>
      <c r="J34" s="5">
        <v>13</v>
      </c>
      <c r="K34" s="5">
        <v>0</v>
      </c>
      <c r="L34" s="5">
        <v>14</v>
      </c>
      <c r="M34" s="5">
        <v>0</v>
      </c>
      <c r="N34" s="5">
        <v>15</v>
      </c>
      <c r="O34" s="5">
        <v>0</v>
      </c>
      <c r="P34" s="5">
        <v>17</v>
      </c>
      <c r="Q34" s="5">
        <v>0</v>
      </c>
      <c r="R34" s="5">
        <v>17</v>
      </c>
      <c r="S34" s="5">
        <v>0</v>
      </c>
      <c r="T34" s="5">
        <v>11</v>
      </c>
      <c r="U34" s="5">
        <v>0</v>
      </c>
      <c r="V34" s="5">
        <v>15</v>
      </c>
      <c r="W34" s="5">
        <v>0</v>
      </c>
      <c r="X34" s="5">
        <v>15</v>
      </c>
      <c r="Y34" s="5">
        <v>0</v>
      </c>
      <c r="Z34" s="5">
        <v>12</v>
      </c>
      <c r="AA34" s="5">
        <v>0</v>
      </c>
      <c r="AB34" s="5">
        <v>19</v>
      </c>
      <c r="AC34" s="5">
        <v>0</v>
      </c>
      <c r="AD34" s="5">
        <v>21</v>
      </c>
      <c r="AE34" s="5">
        <v>0</v>
      </c>
      <c r="AF34" s="5">
        <v>19</v>
      </c>
      <c r="AG34" s="5">
        <v>0</v>
      </c>
      <c r="AH34" s="5">
        <v>17</v>
      </c>
      <c r="AI34" s="5">
        <v>0</v>
      </c>
      <c r="AJ34" s="5">
        <v>228</v>
      </c>
      <c r="AK34" s="5">
        <v>0</v>
      </c>
    </row>
    <row r="35" spans="1:37" x14ac:dyDescent="0.2">
      <c r="C35" s="1" t="s">
        <v>69</v>
      </c>
      <c r="D35" s="5">
        <v>651</v>
      </c>
      <c r="E35" s="5">
        <v>1630</v>
      </c>
      <c r="F35" s="5">
        <v>671</v>
      </c>
      <c r="G35" s="5">
        <v>1680</v>
      </c>
      <c r="H35" s="5">
        <v>713</v>
      </c>
      <c r="I35" s="5">
        <v>2050</v>
      </c>
      <c r="J35" s="5">
        <v>844</v>
      </c>
      <c r="K35" s="5">
        <v>2160</v>
      </c>
      <c r="L35" s="5">
        <v>907</v>
      </c>
      <c r="M35" s="5">
        <v>2240</v>
      </c>
      <c r="N35" s="5">
        <v>995</v>
      </c>
      <c r="O35" s="5">
        <v>2340</v>
      </c>
      <c r="P35" s="5">
        <v>1147</v>
      </c>
      <c r="Q35" s="5">
        <v>2440</v>
      </c>
      <c r="R35" s="5">
        <v>1208</v>
      </c>
      <c r="S35" s="5">
        <v>2550</v>
      </c>
      <c r="T35" s="5">
        <v>1303</v>
      </c>
      <c r="U35" s="5">
        <v>2690</v>
      </c>
      <c r="V35" s="5">
        <v>1579</v>
      </c>
      <c r="W35" s="5">
        <v>2830</v>
      </c>
      <c r="X35" s="5">
        <v>1692</v>
      </c>
      <c r="Y35" s="5">
        <v>2980</v>
      </c>
      <c r="Z35" s="5">
        <v>1914</v>
      </c>
      <c r="AA35" s="5">
        <v>3090</v>
      </c>
      <c r="AB35" s="5">
        <v>2045</v>
      </c>
      <c r="AC35" s="5">
        <v>3180</v>
      </c>
      <c r="AD35" s="5">
        <v>2073</v>
      </c>
      <c r="AE35" s="5">
        <v>3280</v>
      </c>
      <c r="AF35" s="5">
        <v>2192</v>
      </c>
      <c r="AG35" s="5">
        <v>3390</v>
      </c>
      <c r="AH35" s="5">
        <v>2245</v>
      </c>
      <c r="AI35" s="5">
        <v>3490</v>
      </c>
      <c r="AJ35" s="5">
        <v>22179</v>
      </c>
      <c r="AK35" s="5">
        <v>42020</v>
      </c>
    </row>
    <row r="36" spans="1:37" x14ac:dyDescent="0.2">
      <c r="B36" s="1" t="s">
        <v>44</v>
      </c>
      <c r="D36" s="5">
        <v>4526</v>
      </c>
      <c r="E36" s="5">
        <v>9110</v>
      </c>
      <c r="F36" s="5">
        <v>4627</v>
      </c>
      <c r="G36" s="5">
        <v>9360</v>
      </c>
      <c r="H36" s="5">
        <v>5215</v>
      </c>
      <c r="I36" s="5">
        <v>9970</v>
      </c>
      <c r="J36" s="5">
        <v>5855</v>
      </c>
      <c r="K36" s="5">
        <v>10380</v>
      </c>
      <c r="L36" s="5">
        <v>6032</v>
      </c>
      <c r="M36" s="5">
        <v>10600</v>
      </c>
      <c r="N36" s="5">
        <v>6253</v>
      </c>
      <c r="O36" s="5">
        <v>10910</v>
      </c>
      <c r="P36" s="5">
        <v>6710</v>
      </c>
      <c r="Q36" s="5">
        <v>11140</v>
      </c>
      <c r="R36" s="5">
        <v>6809</v>
      </c>
      <c r="S36" s="5">
        <v>11410</v>
      </c>
      <c r="T36" s="5">
        <v>6849</v>
      </c>
      <c r="U36" s="5">
        <v>11790</v>
      </c>
      <c r="V36" s="5">
        <v>7871</v>
      </c>
      <c r="W36" s="5">
        <v>12150</v>
      </c>
      <c r="X36" s="5">
        <v>7903</v>
      </c>
      <c r="Y36" s="5">
        <v>12510</v>
      </c>
      <c r="Z36" s="5">
        <v>8591</v>
      </c>
      <c r="AA36" s="5">
        <v>12770</v>
      </c>
      <c r="AB36" s="5">
        <v>8998</v>
      </c>
      <c r="AC36" s="5">
        <v>12950</v>
      </c>
      <c r="AD36" s="5">
        <v>9159</v>
      </c>
      <c r="AE36" s="5">
        <v>13250</v>
      </c>
      <c r="AF36" s="5">
        <v>9488</v>
      </c>
      <c r="AG36" s="5">
        <v>13550</v>
      </c>
      <c r="AH36" s="5">
        <v>9607</v>
      </c>
      <c r="AI36" s="5">
        <v>13780</v>
      </c>
      <c r="AJ36" s="5">
        <v>114493</v>
      </c>
      <c r="AK36" s="5">
        <v>185630</v>
      </c>
    </row>
    <row r="37" spans="1:37" x14ac:dyDescent="0.2">
      <c r="A37" s="1">
        <v>47</v>
      </c>
      <c r="B37" s="1" t="s">
        <v>18</v>
      </c>
      <c r="C37" s="1" t="s">
        <v>6</v>
      </c>
      <c r="D37" s="5">
        <v>8260</v>
      </c>
      <c r="E37" s="5">
        <v>16970</v>
      </c>
      <c r="F37" s="5">
        <v>9152</v>
      </c>
      <c r="G37" s="5">
        <v>17570</v>
      </c>
      <c r="H37" s="5">
        <v>10797</v>
      </c>
      <c r="I37" s="5">
        <v>18340</v>
      </c>
      <c r="J37" s="5">
        <v>11554</v>
      </c>
      <c r="K37" s="5">
        <v>19150</v>
      </c>
      <c r="L37" s="5">
        <v>11802</v>
      </c>
      <c r="M37" s="5">
        <v>19950</v>
      </c>
      <c r="N37" s="5">
        <v>12534</v>
      </c>
      <c r="O37" s="5">
        <v>20590</v>
      </c>
      <c r="P37" s="5">
        <v>12718</v>
      </c>
      <c r="Q37" s="5">
        <v>21080</v>
      </c>
      <c r="R37" s="5">
        <v>13438</v>
      </c>
      <c r="S37" s="5">
        <v>21730</v>
      </c>
      <c r="T37" s="5">
        <v>13718</v>
      </c>
      <c r="U37" s="5">
        <v>22280</v>
      </c>
      <c r="V37" s="5">
        <v>14736</v>
      </c>
      <c r="W37" s="5">
        <v>22810</v>
      </c>
      <c r="X37" s="5">
        <v>16199</v>
      </c>
      <c r="Y37" s="5">
        <v>23160</v>
      </c>
      <c r="Z37" s="5">
        <v>16014</v>
      </c>
      <c r="AA37" s="5">
        <v>23570</v>
      </c>
      <c r="AB37" s="5">
        <v>17033</v>
      </c>
      <c r="AC37" s="5">
        <v>23750</v>
      </c>
      <c r="AD37" s="5">
        <v>17739</v>
      </c>
      <c r="AE37" s="5">
        <v>24100</v>
      </c>
      <c r="AF37" s="5">
        <v>17537</v>
      </c>
      <c r="AG37" s="5">
        <v>24800</v>
      </c>
      <c r="AH37" s="5">
        <v>18503</v>
      </c>
      <c r="AI37" s="5">
        <v>25200</v>
      </c>
      <c r="AJ37" s="5">
        <v>221734</v>
      </c>
      <c r="AK37" s="5">
        <v>345050</v>
      </c>
    </row>
    <row r="38" spans="1:37" x14ac:dyDescent="0.2">
      <c r="C38" s="1" t="s">
        <v>5</v>
      </c>
      <c r="D38" s="5">
        <v>49</v>
      </c>
      <c r="E38" s="5">
        <v>90</v>
      </c>
      <c r="F38" s="5">
        <v>65</v>
      </c>
      <c r="G38" s="5">
        <v>110</v>
      </c>
      <c r="H38" s="5">
        <v>70</v>
      </c>
      <c r="I38" s="5">
        <v>120</v>
      </c>
      <c r="J38" s="5">
        <v>66</v>
      </c>
      <c r="K38" s="5">
        <v>120</v>
      </c>
      <c r="L38" s="5">
        <v>66</v>
      </c>
      <c r="M38" s="5">
        <v>140</v>
      </c>
      <c r="N38" s="5">
        <v>78</v>
      </c>
      <c r="O38" s="5">
        <v>130</v>
      </c>
      <c r="P38" s="5">
        <v>86</v>
      </c>
      <c r="Q38" s="5">
        <v>150</v>
      </c>
      <c r="R38" s="5">
        <v>100</v>
      </c>
      <c r="S38" s="5">
        <v>160</v>
      </c>
      <c r="T38" s="5">
        <v>114</v>
      </c>
      <c r="U38" s="5">
        <v>180</v>
      </c>
      <c r="V38" s="5">
        <v>130</v>
      </c>
      <c r="W38" s="5">
        <v>180</v>
      </c>
      <c r="X38" s="5">
        <v>150</v>
      </c>
      <c r="Y38" s="5">
        <v>200</v>
      </c>
      <c r="Z38" s="5">
        <v>151</v>
      </c>
      <c r="AA38" s="5">
        <v>210</v>
      </c>
      <c r="AB38" s="5">
        <v>162</v>
      </c>
      <c r="AC38" s="5">
        <v>210</v>
      </c>
      <c r="AD38" s="5">
        <v>172</v>
      </c>
      <c r="AE38" s="5">
        <v>250</v>
      </c>
      <c r="AF38" s="5">
        <v>183</v>
      </c>
      <c r="AG38" s="5">
        <v>280</v>
      </c>
      <c r="AH38" s="5">
        <v>198</v>
      </c>
      <c r="AI38" s="5">
        <v>280</v>
      </c>
      <c r="AJ38" s="5">
        <v>1840</v>
      </c>
      <c r="AK38" s="5">
        <v>2810</v>
      </c>
    </row>
    <row r="39" spans="1:37" x14ac:dyDescent="0.2">
      <c r="C39" s="1" t="s">
        <v>7</v>
      </c>
      <c r="D39" s="5">
        <v>10</v>
      </c>
      <c r="E39" s="5">
        <v>0</v>
      </c>
      <c r="F39" s="5">
        <v>10</v>
      </c>
      <c r="G39" s="5">
        <v>0</v>
      </c>
      <c r="H39" s="5">
        <v>32</v>
      </c>
      <c r="I39" s="5">
        <v>0</v>
      </c>
      <c r="J39" s="5">
        <v>35</v>
      </c>
      <c r="K39" s="5">
        <v>0</v>
      </c>
      <c r="L39" s="5">
        <v>17</v>
      </c>
      <c r="M39" s="5">
        <v>0</v>
      </c>
      <c r="N39" s="5">
        <v>21</v>
      </c>
      <c r="O39" s="5">
        <v>0</v>
      </c>
      <c r="P39" s="5">
        <v>24</v>
      </c>
      <c r="Q39" s="5">
        <v>0</v>
      </c>
      <c r="R39" s="5">
        <v>24</v>
      </c>
      <c r="S39" s="5">
        <v>0</v>
      </c>
      <c r="T39" s="5">
        <v>19</v>
      </c>
      <c r="U39" s="5">
        <v>0</v>
      </c>
      <c r="V39" s="5">
        <v>15</v>
      </c>
      <c r="W39" s="5">
        <v>0</v>
      </c>
      <c r="X39" s="5">
        <v>15</v>
      </c>
      <c r="Y39" s="5">
        <v>0</v>
      </c>
      <c r="Z39" s="5">
        <v>17</v>
      </c>
      <c r="AA39" s="5">
        <v>0</v>
      </c>
      <c r="AB39" s="5">
        <v>22</v>
      </c>
      <c r="AC39" s="5">
        <v>0</v>
      </c>
      <c r="AD39" s="5">
        <v>31</v>
      </c>
      <c r="AE39" s="5">
        <v>0</v>
      </c>
      <c r="AF39" s="5">
        <v>34</v>
      </c>
      <c r="AG39" s="5">
        <v>0</v>
      </c>
      <c r="AH39" s="5">
        <v>40</v>
      </c>
      <c r="AI39" s="5">
        <v>0</v>
      </c>
      <c r="AJ39" s="5">
        <v>366</v>
      </c>
      <c r="AK39" s="5">
        <v>0</v>
      </c>
    </row>
    <row r="40" spans="1:37" x14ac:dyDescent="0.2">
      <c r="C40" s="1" t="s">
        <v>69</v>
      </c>
      <c r="D40" s="5">
        <v>943</v>
      </c>
      <c r="E40" s="5">
        <v>2840</v>
      </c>
      <c r="F40" s="5">
        <v>1004</v>
      </c>
      <c r="G40" s="5">
        <v>2940</v>
      </c>
      <c r="H40" s="5">
        <v>1171</v>
      </c>
      <c r="I40" s="5">
        <v>3100</v>
      </c>
      <c r="J40" s="5">
        <v>1284</v>
      </c>
      <c r="K40" s="5">
        <v>3240</v>
      </c>
      <c r="L40" s="5">
        <v>1394</v>
      </c>
      <c r="M40" s="5">
        <v>3410</v>
      </c>
      <c r="N40" s="5">
        <v>1538</v>
      </c>
      <c r="O40" s="5">
        <v>3570</v>
      </c>
      <c r="P40" s="5">
        <v>1578</v>
      </c>
      <c r="Q40" s="5">
        <v>3740</v>
      </c>
      <c r="R40" s="5">
        <v>1799</v>
      </c>
      <c r="S40" s="5">
        <v>3880</v>
      </c>
      <c r="T40" s="5">
        <v>1966</v>
      </c>
      <c r="U40" s="5">
        <v>4070</v>
      </c>
      <c r="V40" s="5">
        <v>2265</v>
      </c>
      <c r="W40" s="5">
        <v>4260</v>
      </c>
      <c r="X40" s="5">
        <v>2632</v>
      </c>
      <c r="Y40" s="5">
        <v>4460</v>
      </c>
      <c r="Z40" s="5">
        <v>2653</v>
      </c>
      <c r="AA40" s="5">
        <v>4670</v>
      </c>
      <c r="AB40" s="5">
        <v>2872</v>
      </c>
      <c r="AC40" s="5">
        <v>4850</v>
      </c>
      <c r="AD40" s="5">
        <v>3038</v>
      </c>
      <c r="AE40" s="5">
        <v>5040</v>
      </c>
      <c r="AF40" s="5">
        <v>3005</v>
      </c>
      <c r="AG40" s="5">
        <v>5210</v>
      </c>
      <c r="AH40" s="5">
        <v>3264</v>
      </c>
      <c r="AI40" s="5">
        <v>5320</v>
      </c>
      <c r="AJ40" s="5">
        <v>32406</v>
      </c>
      <c r="AK40" s="5">
        <v>64600</v>
      </c>
    </row>
    <row r="41" spans="1:37" x14ac:dyDescent="0.2">
      <c r="B41" s="1" t="s">
        <v>45</v>
      </c>
      <c r="D41" s="5">
        <v>9262</v>
      </c>
      <c r="E41" s="5">
        <v>19900</v>
      </c>
      <c r="F41" s="5">
        <v>10231</v>
      </c>
      <c r="G41" s="5">
        <v>20620</v>
      </c>
      <c r="H41" s="5">
        <v>12070</v>
      </c>
      <c r="I41" s="5">
        <v>21560</v>
      </c>
      <c r="J41" s="5">
        <v>12939</v>
      </c>
      <c r="K41" s="5">
        <v>22510</v>
      </c>
      <c r="L41" s="5">
        <v>13279</v>
      </c>
      <c r="M41" s="5">
        <v>23500</v>
      </c>
      <c r="N41" s="5">
        <v>14171</v>
      </c>
      <c r="O41" s="5">
        <v>24290</v>
      </c>
      <c r="P41" s="5">
        <v>14406</v>
      </c>
      <c r="Q41" s="5">
        <v>24970</v>
      </c>
      <c r="R41" s="5">
        <v>15361</v>
      </c>
      <c r="S41" s="5">
        <v>25770</v>
      </c>
      <c r="T41" s="5">
        <v>15817</v>
      </c>
      <c r="U41" s="5">
        <v>26530</v>
      </c>
      <c r="V41" s="5">
        <v>17146</v>
      </c>
      <c r="W41" s="5">
        <v>27250</v>
      </c>
      <c r="X41" s="5">
        <v>18996</v>
      </c>
      <c r="Y41" s="5">
        <v>27820</v>
      </c>
      <c r="Z41" s="5">
        <v>18835</v>
      </c>
      <c r="AA41" s="5">
        <v>28450</v>
      </c>
      <c r="AB41" s="5">
        <v>20089</v>
      </c>
      <c r="AC41" s="5">
        <v>28810</v>
      </c>
      <c r="AD41" s="5">
        <v>20980</v>
      </c>
      <c r="AE41" s="5">
        <v>29390</v>
      </c>
      <c r="AF41" s="5">
        <v>20759</v>
      </c>
      <c r="AG41" s="5">
        <v>30290</v>
      </c>
      <c r="AH41" s="5">
        <v>22005</v>
      </c>
      <c r="AI41" s="5">
        <v>30800</v>
      </c>
      <c r="AJ41" s="5">
        <v>256346</v>
      </c>
      <c r="AK41" s="5">
        <v>412460</v>
      </c>
    </row>
    <row r="42" spans="1:37" x14ac:dyDescent="0.2">
      <c r="A42" s="1">
        <v>51</v>
      </c>
      <c r="B42" s="1" t="s">
        <v>19</v>
      </c>
      <c r="C42" s="1" t="s">
        <v>6</v>
      </c>
      <c r="D42" s="5">
        <v>1161</v>
      </c>
      <c r="E42" s="5">
        <v>2130</v>
      </c>
      <c r="F42" s="5">
        <v>1228</v>
      </c>
      <c r="G42" s="5">
        <v>2720</v>
      </c>
      <c r="H42" s="5">
        <v>1453</v>
      </c>
      <c r="I42" s="5">
        <v>2805</v>
      </c>
      <c r="J42" s="5">
        <v>1512</v>
      </c>
      <c r="K42" s="5">
        <v>2895</v>
      </c>
      <c r="L42" s="5">
        <v>1686</v>
      </c>
      <c r="M42" s="5">
        <v>3005</v>
      </c>
      <c r="N42" s="5">
        <v>1814</v>
      </c>
      <c r="O42" s="5">
        <v>3045</v>
      </c>
      <c r="P42" s="5">
        <v>1900</v>
      </c>
      <c r="Q42" s="5">
        <v>3120</v>
      </c>
      <c r="R42" s="5">
        <v>2041</v>
      </c>
      <c r="S42" s="5">
        <v>3195</v>
      </c>
      <c r="T42" s="5">
        <v>2225</v>
      </c>
      <c r="U42" s="5">
        <v>3270</v>
      </c>
      <c r="V42" s="5">
        <v>2340</v>
      </c>
      <c r="W42" s="5">
        <v>3345</v>
      </c>
      <c r="X42" s="5">
        <v>2363</v>
      </c>
      <c r="Y42" s="5">
        <v>3400</v>
      </c>
      <c r="Z42" s="5">
        <v>2421</v>
      </c>
      <c r="AA42" s="5">
        <v>3410</v>
      </c>
      <c r="AB42" s="5">
        <v>2461</v>
      </c>
      <c r="AC42" s="5">
        <v>3425</v>
      </c>
      <c r="AD42" s="5">
        <v>2509</v>
      </c>
      <c r="AE42" s="5">
        <v>3455</v>
      </c>
      <c r="AF42" s="5">
        <v>2563</v>
      </c>
      <c r="AG42" s="5">
        <v>3490</v>
      </c>
      <c r="AH42" s="5">
        <v>2559</v>
      </c>
      <c r="AI42" s="5">
        <v>3535</v>
      </c>
      <c r="AJ42" s="5">
        <v>32236</v>
      </c>
      <c r="AK42" s="5">
        <v>50245</v>
      </c>
    </row>
    <row r="43" spans="1:37" x14ac:dyDescent="0.2">
      <c r="C43" s="1" t="s">
        <v>5</v>
      </c>
      <c r="D43" s="5">
        <v>15</v>
      </c>
      <c r="E43" s="5">
        <v>25</v>
      </c>
      <c r="F43" s="5">
        <v>12</v>
      </c>
      <c r="G43" s="5">
        <v>30</v>
      </c>
      <c r="H43" s="5">
        <v>15</v>
      </c>
      <c r="I43" s="5">
        <v>45</v>
      </c>
      <c r="J43" s="5">
        <v>15</v>
      </c>
      <c r="K43" s="5">
        <v>40</v>
      </c>
      <c r="L43" s="5">
        <v>22</v>
      </c>
      <c r="M43" s="5">
        <v>50</v>
      </c>
      <c r="N43" s="5">
        <v>18</v>
      </c>
      <c r="O43" s="5">
        <v>50</v>
      </c>
      <c r="P43" s="5">
        <v>22</v>
      </c>
      <c r="Q43" s="5">
        <v>50</v>
      </c>
      <c r="R43" s="5">
        <v>24</v>
      </c>
      <c r="S43" s="5">
        <v>45</v>
      </c>
      <c r="T43" s="5">
        <v>28</v>
      </c>
      <c r="U43" s="5">
        <v>50</v>
      </c>
      <c r="V43" s="5">
        <v>38</v>
      </c>
      <c r="W43" s="5">
        <v>50</v>
      </c>
      <c r="X43" s="5">
        <v>39</v>
      </c>
      <c r="Y43" s="5">
        <v>60</v>
      </c>
      <c r="Z43" s="5">
        <v>44</v>
      </c>
      <c r="AA43" s="5">
        <v>70</v>
      </c>
      <c r="AB43" s="5">
        <v>48</v>
      </c>
      <c r="AC43" s="5">
        <v>85</v>
      </c>
      <c r="AD43" s="5">
        <v>54</v>
      </c>
      <c r="AE43" s="5">
        <v>90</v>
      </c>
      <c r="AF43" s="5">
        <v>63</v>
      </c>
      <c r="AG43" s="5">
        <v>90</v>
      </c>
      <c r="AH43" s="5">
        <v>60</v>
      </c>
      <c r="AI43" s="5">
        <v>100</v>
      </c>
      <c r="AJ43" s="5">
        <v>517</v>
      </c>
      <c r="AK43" s="5">
        <v>930</v>
      </c>
    </row>
    <row r="44" spans="1:37" x14ac:dyDescent="0.2">
      <c r="C44" s="1" t="s">
        <v>7</v>
      </c>
      <c r="D44" s="5">
        <v>8</v>
      </c>
      <c r="E44" s="5">
        <v>0</v>
      </c>
      <c r="F44" s="5">
        <v>4</v>
      </c>
      <c r="G44" s="5">
        <v>0</v>
      </c>
      <c r="H44" s="5">
        <v>5</v>
      </c>
      <c r="I44" s="5">
        <v>0</v>
      </c>
      <c r="J44" s="5">
        <v>7</v>
      </c>
      <c r="K44" s="5">
        <v>0</v>
      </c>
      <c r="L44" s="5">
        <v>5</v>
      </c>
      <c r="M44" s="5">
        <v>0</v>
      </c>
      <c r="N44" s="5">
        <v>2</v>
      </c>
      <c r="O44" s="5">
        <v>0</v>
      </c>
      <c r="P44" s="5">
        <v>2</v>
      </c>
      <c r="Q44" s="5">
        <v>0</v>
      </c>
      <c r="R44" s="5">
        <v>1</v>
      </c>
      <c r="S44" s="5">
        <v>0</v>
      </c>
      <c r="T44" s="5">
        <v>1</v>
      </c>
      <c r="U44" s="5">
        <v>0</v>
      </c>
      <c r="V44" s="5">
        <v>1</v>
      </c>
      <c r="W44" s="5">
        <v>0</v>
      </c>
      <c r="X44" s="5">
        <v>1</v>
      </c>
      <c r="Y44" s="5">
        <v>0</v>
      </c>
      <c r="Z44" s="5"/>
      <c r="AA44" s="5"/>
      <c r="AB44" s="5"/>
      <c r="AC44" s="5"/>
      <c r="AD44" s="5"/>
      <c r="AE44" s="5"/>
      <c r="AF44" s="5"/>
      <c r="AG44" s="5"/>
      <c r="AH44" s="5">
        <v>1</v>
      </c>
      <c r="AI44" s="5">
        <v>0</v>
      </c>
      <c r="AJ44" s="5">
        <v>38</v>
      </c>
      <c r="AK44" s="5">
        <v>0</v>
      </c>
    </row>
    <row r="45" spans="1:37" x14ac:dyDescent="0.2">
      <c r="C45" s="1" t="s">
        <v>69</v>
      </c>
      <c r="D45" s="5">
        <v>463</v>
      </c>
      <c r="E45" s="5">
        <v>1150</v>
      </c>
      <c r="F45" s="5">
        <v>479</v>
      </c>
      <c r="G45" s="5">
        <v>1180</v>
      </c>
      <c r="H45" s="5">
        <v>559</v>
      </c>
      <c r="I45" s="5">
        <v>1470</v>
      </c>
      <c r="J45" s="5">
        <v>570</v>
      </c>
      <c r="K45" s="5">
        <v>1510</v>
      </c>
      <c r="L45" s="5">
        <v>698</v>
      </c>
      <c r="M45" s="5">
        <v>1550</v>
      </c>
      <c r="N45" s="5">
        <v>801</v>
      </c>
      <c r="O45" s="5">
        <v>1630</v>
      </c>
      <c r="P45" s="5">
        <v>854</v>
      </c>
      <c r="Q45" s="5">
        <v>1700</v>
      </c>
      <c r="R45" s="5">
        <v>973</v>
      </c>
      <c r="S45" s="5">
        <v>1780</v>
      </c>
      <c r="T45" s="5">
        <v>1131</v>
      </c>
      <c r="U45" s="5">
        <v>1840</v>
      </c>
      <c r="V45" s="5">
        <v>1244</v>
      </c>
      <c r="W45" s="5">
        <v>1950</v>
      </c>
      <c r="X45" s="5">
        <v>1300</v>
      </c>
      <c r="Y45" s="5">
        <v>2040</v>
      </c>
      <c r="Z45" s="5">
        <v>1357</v>
      </c>
      <c r="AA45" s="5">
        <v>2110</v>
      </c>
      <c r="AB45" s="5">
        <v>1441</v>
      </c>
      <c r="AC45" s="5">
        <v>2190</v>
      </c>
      <c r="AD45" s="5">
        <v>1521</v>
      </c>
      <c r="AE45" s="5">
        <v>2260</v>
      </c>
      <c r="AF45" s="5">
        <v>1573</v>
      </c>
      <c r="AG45" s="5">
        <v>2340</v>
      </c>
      <c r="AH45" s="5">
        <v>1585</v>
      </c>
      <c r="AI45" s="5">
        <v>2380</v>
      </c>
      <c r="AJ45" s="5">
        <v>16549</v>
      </c>
      <c r="AK45" s="5">
        <v>29080</v>
      </c>
    </row>
    <row r="46" spans="1:37" x14ac:dyDescent="0.2">
      <c r="B46" s="1" t="s">
        <v>46</v>
      </c>
      <c r="D46" s="5">
        <v>1647</v>
      </c>
      <c r="E46" s="5">
        <v>3305</v>
      </c>
      <c r="F46" s="5">
        <v>1723</v>
      </c>
      <c r="G46" s="5">
        <v>3930</v>
      </c>
      <c r="H46" s="5">
        <v>2032</v>
      </c>
      <c r="I46" s="5">
        <v>4320</v>
      </c>
      <c r="J46" s="5">
        <v>2104</v>
      </c>
      <c r="K46" s="5">
        <v>4445</v>
      </c>
      <c r="L46" s="5">
        <v>2411</v>
      </c>
      <c r="M46" s="5">
        <v>4605</v>
      </c>
      <c r="N46" s="5">
        <v>2635</v>
      </c>
      <c r="O46" s="5">
        <v>4725</v>
      </c>
      <c r="P46" s="5">
        <v>2778</v>
      </c>
      <c r="Q46" s="5">
        <v>4870</v>
      </c>
      <c r="R46" s="5">
        <v>3039</v>
      </c>
      <c r="S46" s="5">
        <v>5020</v>
      </c>
      <c r="T46" s="5">
        <v>3385</v>
      </c>
      <c r="U46" s="5">
        <v>5160</v>
      </c>
      <c r="V46" s="5">
        <v>3623</v>
      </c>
      <c r="W46" s="5">
        <v>5345</v>
      </c>
      <c r="X46" s="5">
        <v>3703</v>
      </c>
      <c r="Y46" s="5">
        <v>5500</v>
      </c>
      <c r="Z46" s="5">
        <v>3822</v>
      </c>
      <c r="AA46" s="5">
        <v>5590</v>
      </c>
      <c r="AB46" s="5">
        <v>3950</v>
      </c>
      <c r="AC46" s="5">
        <v>5700</v>
      </c>
      <c r="AD46" s="5">
        <v>4084</v>
      </c>
      <c r="AE46" s="5">
        <v>5805</v>
      </c>
      <c r="AF46" s="5">
        <v>4199</v>
      </c>
      <c r="AG46" s="5">
        <v>5920</v>
      </c>
      <c r="AH46" s="5">
        <v>4205</v>
      </c>
      <c r="AI46" s="5">
        <v>6015</v>
      </c>
      <c r="AJ46" s="5">
        <v>49340</v>
      </c>
      <c r="AK46" s="5">
        <v>80255</v>
      </c>
    </row>
    <row r="47" spans="1:37" x14ac:dyDescent="0.2">
      <c r="A47" s="1">
        <v>61</v>
      </c>
      <c r="B47" s="1" t="s">
        <v>20</v>
      </c>
      <c r="C47" s="1" t="s">
        <v>6</v>
      </c>
      <c r="D47" s="5">
        <v>6411</v>
      </c>
      <c r="E47" s="5">
        <v>13010</v>
      </c>
      <c r="F47" s="5">
        <v>6674</v>
      </c>
      <c r="G47" s="5">
        <v>13250</v>
      </c>
      <c r="H47" s="5">
        <v>7639</v>
      </c>
      <c r="I47" s="5">
        <v>13650</v>
      </c>
      <c r="J47" s="5">
        <v>7373</v>
      </c>
      <c r="K47" s="5">
        <v>14010</v>
      </c>
      <c r="L47" s="5">
        <v>8541</v>
      </c>
      <c r="M47" s="5">
        <v>14410</v>
      </c>
      <c r="N47" s="5">
        <v>9493</v>
      </c>
      <c r="O47" s="5">
        <v>14820</v>
      </c>
      <c r="P47" s="5">
        <v>9801</v>
      </c>
      <c r="Q47" s="5">
        <v>15250</v>
      </c>
      <c r="R47" s="5">
        <v>10736</v>
      </c>
      <c r="S47" s="5">
        <v>15650</v>
      </c>
      <c r="T47" s="5">
        <v>11018</v>
      </c>
      <c r="U47" s="5">
        <v>16100</v>
      </c>
      <c r="V47" s="5">
        <v>11742</v>
      </c>
      <c r="W47" s="5">
        <v>16520</v>
      </c>
      <c r="X47" s="5">
        <v>12158</v>
      </c>
      <c r="Y47" s="5">
        <v>16890</v>
      </c>
      <c r="Z47" s="5">
        <v>12564</v>
      </c>
      <c r="AA47" s="5">
        <v>17270</v>
      </c>
      <c r="AB47" s="5">
        <v>13025</v>
      </c>
      <c r="AC47" s="5">
        <v>17590</v>
      </c>
      <c r="AD47" s="5">
        <v>13283</v>
      </c>
      <c r="AE47" s="5">
        <v>17810</v>
      </c>
      <c r="AF47" s="5">
        <v>13445</v>
      </c>
      <c r="AG47" s="5">
        <v>18010</v>
      </c>
      <c r="AH47" s="5">
        <v>13482</v>
      </c>
      <c r="AI47" s="5">
        <v>18190</v>
      </c>
      <c r="AJ47" s="5">
        <v>167385</v>
      </c>
      <c r="AK47" s="5">
        <v>252430</v>
      </c>
    </row>
    <row r="48" spans="1:37" x14ac:dyDescent="0.2">
      <c r="C48" s="1" t="s">
        <v>5</v>
      </c>
      <c r="D48" s="5">
        <v>50</v>
      </c>
      <c r="E48" s="5">
        <v>170</v>
      </c>
      <c r="F48" s="5">
        <v>54</v>
      </c>
      <c r="G48" s="5">
        <v>170</v>
      </c>
      <c r="H48" s="5">
        <v>53</v>
      </c>
      <c r="I48" s="5">
        <v>200</v>
      </c>
      <c r="J48" s="5">
        <v>52</v>
      </c>
      <c r="K48" s="5">
        <v>220</v>
      </c>
      <c r="L48" s="5">
        <v>70</v>
      </c>
      <c r="M48" s="5">
        <v>230</v>
      </c>
      <c r="N48" s="5">
        <v>91</v>
      </c>
      <c r="O48" s="5">
        <v>250</v>
      </c>
      <c r="P48" s="5">
        <v>124</v>
      </c>
      <c r="Q48" s="5">
        <v>270</v>
      </c>
      <c r="R48" s="5">
        <v>143</v>
      </c>
      <c r="S48" s="5">
        <v>270</v>
      </c>
      <c r="T48" s="5">
        <v>172</v>
      </c>
      <c r="U48" s="5">
        <v>290</v>
      </c>
      <c r="V48" s="5">
        <v>189</v>
      </c>
      <c r="W48" s="5">
        <v>320</v>
      </c>
      <c r="X48" s="5">
        <v>205</v>
      </c>
      <c r="Y48" s="5">
        <v>320</v>
      </c>
      <c r="Z48" s="5">
        <v>220</v>
      </c>
      <c r="AA48" s="5">
        <v>360</v>
      </c>
      <c r="AB48" s="5">
        <v>243</v>
      </c>
      <c r="AC48" s="5">
        <v>360</v>
      </c>
      <c r="AD48" s="5">
        <v>250</v>
      </c>
      <c r="AE48" s="5">
        <v>390</v>
      </c>
      <c r="AF48" s="5">
        <v>259</v>
      </c>
      <c r="AG48" s="5">
        <v>390</v>
      </c>
      <c r="AH48" s="5">
        <v>279</v>
      </c>
      <c r="AI48" s="5">
        <v>420</v>
      </c>
      <c r="AJ48" s="5">
        <v>2454</v>
      </c>
      <c r="AK48" s="5">
        <v>4630</v>
      </c>
    </row>
    <row r="49" spans="1:37" x14ac:dyDescent="0.2">
      <c r="C49" s="1" t="s">
        <v>7</v>
      </c>
      <c r="D49" s="5">
        <v>32</v>
      </c>
      <c r="E49" s="5">
        <v>0</v>
      </c>
      <c r="F49" s="5">
        <v>38</v>
      </c>
      <c r="G49" s="5">
        <v>0</v>
      </c>
      <c r="H49" s="5">
        <v>54</v>
      </c>
      <c r="I49" s="5">
        <v>0</v>
      </c>
      <c r="J49" s="5">
        <v>55</v>
      </c>
      <c r="K49" s="5">
        <v>0</v>
      </c>
      <c r="L49" s="5">
        <v>34</v>
      </c>
      <c r="M49" s="5">
        <v>0</v>
      </c>
      <c r="N49" s="5">
        <v>27</v>
      </c>
      <c r="O49" s="5">
        <v>0</v>
      </c>
      <c r="P49" s="5">
        <v>25</v>
      </c>
      <c r="Q49" s="5">
        <v>0</v>
      </c>
      <c r="R49" s="5">
        <v>20</v>
      </c>
      <c r="S49" s="5">
        <v>0</v>
      </c>
      <c r="T49" s="5">
        <v>18</v>
      </c>
      <c r="U49" s="5">
        <v>0</v>
      </c>
      <c r="V49" s="5">
        <v>13</v>
      </c>
      <c r="W49" s="5">
        <v>0</v>
      </c>
      <c r="X49" s="5">
        <v>15</v>
      </c>
      <c r="Y49" s="5">
        <v>0</v>
      </c>
      <c r="Z49" s="5">
        <v>16</v>
      </c>
      <c r="AA49" s="5">
        <v>0</v>
      </c>
      <c r="AB49" s="5">
        <v>10</v>
      </c>
      <c r="AC49" s="5">
        <v>0</v>
      </c>
      <c r="AD49" s="5">
        <v>10</v>
      </c>
      <c r="AE49" s="5">
        <v>0</v>
      </c>
      <c r="AF49" s="5">
        <v>10</v>
      </c>
      <c r="AG49" s="5">
        <v>0</v>
      </c>
      <c r="AH49" s="5">
        <v>14</v>
      </c>
      <c r="AI49" s="5">
        <v>0</v>
      </c>
      <c r="AJ49" s="5">
        <v>391</v>
      </c>
      <c r="AK49" s="5">
        <v>0</v>
      </c>
    </row>
    <row r="50" spans="1:37" x14ac:dyDescent="0.2">
      <c r="C50" s="1" t="s">
        <v>69</v>
      </c>
      <c r="D50" s="5">
        <v>603</v>
      </c>
      <c r="E50" s="5">
        <v>1730</v>
      </c>
      <c r="F50" s="5">
        <v>655</v>
      </c>
      <c r="G50" s="5">
        <v>2170</v>
      </c>
      <c r="H50" s="5">
        <v>760</v>
      </c>
      <c r="I50" s="5">
        <v>2260</v>
      </c>
      <c r="J50" s="5">
        <v>681</v>
      </c>
      <c r="K50" s="5">
        <v>2340</v>
      </c>
      <c r="L50" s="5">
        <v>811</v>
      </c>
      <c r="M50" s="5">
        <v>2440</v>
      </c>
      <c r="N50" s="5">
        <v>990</v>
      </c>
      <c r="O50" s="5">
        <v>2530</v>
      </c>
      <c r="P50" s="5">
        <v>1214</v>
      </c>
      <c r="Q50" s="5">
        <v>2630</v>
      </c>
      <c r="R50" s="5">
        <v>1431</v>
      </c>
      <c r="S50" s="5">
        <v>2750</v>
      </c>
      <c r="T50" s="5">
        <v>1585</v>
      </c>
      <c r="U50" s="5">
        <v>2880</v>
      </c>
      <c r="V50" s="5">
        <v>1834</v>
      </c>
      <c r="W50" s="5">
        <v>3040</v>
      </c>
      <c r="X50" s="5">
        <v>2066</v>
      </c>
      <c r="Y50" s="5">
        <v>3150</v>
      </c>
      <c r="Z50" s="5">
        <v>2117</v>
      </c>
      <c r="AA50" s="5">
        <v>3280</v>
      </c>
      <c r="AB50" s="5">
        <v>2246</v>
      </c>
      <c r="AC50" s="5">
        <v>3370</v>
      </c>
      <c r="AD50" s="5">
        <v>2369</v>
      </c>
      <c r="AE50" s="5">
        <v>3450</v>
      </c>
      <c r="AF50" s="5">
        <v>2427</v>
      </c>
      <c r="AG50" s="5">
        <v>3570</v>
      </c>
      <c r="AH50" s="5">
        <v>2549</v>
      </c>
      <c r="AI50" s="5">
        <v>3640</v>
      </c>
      <c r="AJ50" s="5">
        <v>24338</v>
      </c>
      <c r="AK50" s="5">
        <v>45230</v>
      </c>
    </row>
    <row r="51" spans="1:37" x14ac:dyDescent="0.2">
      <c r="B51" s="1" t="s">
        <v>47</v>
      </c>
      <c r="D51" s="5">
        <v>7096</v>
      </c>
      <c r="E51" s="5">
        <v>14910</v>
      </c>
      <c r="F51" s="5">
        <v>7421</v>
      </c>
      <c r="G51" s="5">
        <v>15590</v>
      </c>
      <c r="H51" s="5">
        <v>8506</v>
      </c>
      <c r="I51" s="5">
        <v>16110</v>
      </c>
      <c r="J51" s="5">
        <v>8161</v>
      </c>
      <c r="K51" s="5">
        <v>16570</v>
      </c>
      <c r="L51" s="5">
        <v>9456</v>
      </c>
      <c r="M51" s="5">
        <v>17080</v>
      </c>
      <c r="N51" s="5">
        <v>10601</v>
      </c>
      <c r="O51" s="5">
        <v>17600</v>
      </c>
      <c r="P51" s="5">
        <v>11164</v>
      </c>
      <c r="Q51" s="5">
        <v>18150</v>
      </c>
      <c r="R51" s="5">
        <v>12330</v>
      </c>
      <c r="S51" s="5">
        <v>18670</v>
      </c>
      <c r="T51" s="5">
        <v>12793</v>
      </c>
      <c r="U51" s="5">
        <v>19270</v>
      </c>
      <c r="V51" s="5">
        <v>13778</v>
      </c>
      <c r="W51" s="5">
        <v>19880</v>
      </c>
      <c r="X51" s="5">
        <v>14444</v>
      </c>
      <c r="Y51" s="5">
        <v>20360</v>
      </c>
      <c r="Z51" s="5">
        <v>14917</v>
      </c>
      <c r="AA51" s="5">
        <v>20910</v>
      </c>
      <c r="AB51" s="5">
        <v>15524</v>
      </c>
      <c r="AC51" s="5">
        <v>21320</v>
      </c>
      <c r="AD51" s="5">
        <v>15912</v>
      </c>
      <c r="AE51" s="5">
        <v>21650</v>
      </c>
      <c r="AF51" s="5">
        <v>16141</v>
      </c>
      <c r="AG51" s="5">
        <v>21970</v>
      </c>
      <c r="AH51" s="5">
        <v>16324</v>
      </c>
      <c r="AI51" s="5">
        <v>22250</v>
      </c>
      <c r="AJ51" s="5">
        <v>194568</v>
      </c>
      <c r="AK51" s="5">
        <v>302290</v>
      </c>
    </row>
    <row r="52" spans="1:37" x14ac:dyDescent="0.2">
      <c r="A52" s="1">
        <v>71</v>
      </c>
      <c r="B52" s="1" t="s">
        <v>21</v>
      </c>
      <c r="C52" s="1" t="s">
        <v>6</v>
      </c>
      <c r="D52" s="5">
        <v>5147</v>
      </c>
      <c r="E52" s="5">
        <v>9735</v>
      </c>
      <c r="F52" s="5">
        <v>5348</v>
      </c>
      <c r="G52" s="5">
        <v>9895</v>
      </c>
      <c r="H52" s="5">
        <v>6302</v>
      </c>
      <c r="I52" s="5">
        <v>10140</v>
      </c>
      <c r="J52" s="5">
        <v>6920</v>
      </c>
      <c r="K52" s="5">
        <v>10340</v>
      </c>
      <c r="L52" s="5">
        <v>6957</v>
      </c>
      <c r="M52" s="5">
        <v>10610</v>
      </c>
      <c r="N52" s="5">
        <v>6860</v>
      </c>
      <c r="O52" s="5">
        <v>10850</v>
      </c>
      <c r="P52" s="5">
        <v>7856</v>
      </c>
      <c r="Q52" s="5">
        <v>11100</v>
      </c>
      <c r="R52" s="5">
        <v>8454</v>
      </c>
      <c r="S52" s="5">
        <v>11430</v>
      </c>
      <c r="T52" s="5">
        <v>8664</v>
      </c>
      <c r="U52" s="5">
        <v>11720</v>
      </c>
      <c r="V52" s="5">
        <v>8564</v>
      </c>
      <c r="W52" s="5">
        <v>12030</v>
      </c>
      <c r="X52" s="5">
        <v>9190</v>
      </c>
      <c r="Y52" s="5">
        <v>12430</v>
      </c>
      <c r="Z52" s="5">
        <v>9558</v>
      </c>
      <c r="AA52" s="5">
        <v>12730</v>
      </c>
      <c r="AB52" s="5">
        <v>9675</v>
      </c>
      <c r="AC52" s="5">
        <v>12880</v>
      </c>
      <c r="AD52" s="5">
        <v>9815</v>
      </c>
      <c r="AE52" s="5">
        <v>13050</v>
      </c>
      <c r="AF52" s="5">
        <v>9975</v>
      </c>
      <c r="AG52" s="5">
        <v>13130</v>
      </c>
      <c r="AH52" s="5">
        <v>10133</v>
      </c>
      <c r="AI52" s="5">
        <v>13230</v>
      </c>
      <c r="AJ52" s="5">
        <v>129418</v>
      </c>
      <c r="AK52" s="5">
        <v>185300</v>
      </c>
    </row>
    <row r="53" spans="1:37" x14ac:dyDescent="0.2">
      <c r="C53" s="1" t="s">
        <v>5</v>
      </c>
      <c r="D53" s="5">
        <v>11</v>
      </c>
      <c r="E53" s="5">
        <v>20</v>
      </c>
      <c r="F53" s="5">
        <v>10</v>
      </c>
      <c r="G53" s="5">
        <v>30</v>
      </c>
      <c r="H53" s="5">
        <v>12</v>
      </c>
      <c r="I53" s="5">
        <v>35</v>
      </c>
      <c r="J53" s="5">
        <v>14</v>
      </c>
      <c r="K53" s="5">
        <v>35</v>
      </c>
      <c r="L53" s="5">
        <v>16</v>
      </c>
      <c r="M53" s="5">
        <v>40</v>
      </c>
      <c r="N53" s="5">
        <v>17</v>
      </c>
      <c r="O53" s="5">
        <v>45</v>
      </c>
      <c r="P53" s="5">
        <v>23</v>
      </c>
      <c r="Q53" s="5">
        <v>50</v>
      </c>
      <c r="R53" s="5">
        <v>30</v>
      </c>
      <c r="S53" s="5">
        <v>50</v>
      </c>
      <c r="T53" s="5">
        <v>38</v>
      </c>
      <c r="U53" s="5">
        <v>60</v>
      </c>
      <c r="V53" s="5">
        <v>39</v>
      </c>
      <c r="W53" s="5">
        <v>60</v>
      </c>
      <c r="X53" s="5">
        <v>47</v>
      </c>
      <c r="Y53" s="5">
        <v>70</v>
      </c>
      <c r="Z53" s="5">
        <v>48</v>
      </c>
      <c r="AA53" s="5">
        <v>70</v>
      </c>
      <c r="AB53" s="5">
        <v>47</v>
      </c>
      <c r="AC53" s="5">
        <v>75</v>
      </c>
      <c r="AD53" s="5">
        <v>55</v>
      </c>
      <c r="AE53" s="5">
        <v>85</v>
      </c>
      <c r="AF53" s="5">
        <v>61</v>
      </c>
      <c r="AG53" s="5">
        <v>95</v>
      </c>
      <c r="AH53" s="5">
        <v>66</v>
      </c>
      <c r="AI53" s="5">
        <v>100</v>
      </c>
      <c r="AJ53" s="5">
        <v>534</v>
      </c>
      <c r="AK53" s="5">
        <v>920</v>
      </c>
    </row>
    <row r="54" spans="1:37" x14ac:dyDescent="0.2">
      <c r="C54" s="1" t="s">
        <v>7</v>
      </c>
      <c r="D54" s="5">
        <v>15</v>
      </c>
      <c r="E54" s="5">
        <v>0</v>
      </c>
      <c r="F54" s="5">
        <v>11</v>
      </c>
      <c r="G54" s="5">
        <v>0</v>
      </c>
      <c r="H54" s="5">
        <v>15</v>
      </c>
      <c r="I54" s="5">
        <v>0</v>
      </c>
      <c r="J54" s="5">
        <v>19</v>
      </c>
      <c r="K54" s="5">
        <v>0</v>
      </c>
      <c r="L54" s="5">
        <v>20</v>
      </c>
      <c r="M54" s="5">
        <v>0</v>
      </c>
      <c r="N54" s="5">
        <v>12</v>
      </c>
      <c r="O54" s="5">
        <v>0</v>
      </c>
      <c r="P54" s="5">
        <v>4</v>
      </c>
      <c r="Q54" s="5">
        <v>0</v>
      </c>
      <c r="R54" s="5">
        <v>7</v>
      </c>
      <c r="S54" s="5">
        <v>0</v>
      </c>
      <c r="T54" s="5">
        <v>6</v>
      </c>
      <c r="U54" s="5">
        <v>0</v>
      </c>
      <c r="V54" s="5">
        <v>10</v>
      </c>
      <c r="W54" s="5">
        <v>0</v>
      </c>
      <c r="X54" s="5">
        <v>10</v>
      </c>
      <c r="Y54" s="5">
        <v>0</v>
      </c>
      <c r="Z54" s="5">
        <v>3</v>
      </c>
      <c r="AA54" s="5">
        <v>0</v>
      </c>
      <c r="AB54" s="5">
        <v>3</v>
      </c>
      <c r="AC54" s="5">
        <v>0</v>
      </c>
      <c r="AD54" s="5">
        <v>4</v>
      </c>
      <c r="AE54" s="5">
        <v>0</v>
      </c>
      <c r="AF54" s="5">
        <v>4</v>
      </c>
      <c r="AG54" s="5">
        <v>0</v>
      </c>
      <c r="AH54" s="5">
        <v>5</v>
      </c>
      <c r="AI54" s="5">
        <v>0</v>
      </c>
      <c r="AJ54" s="5">
        <v>148</v>
      </c>
      <c r="AK54" s="5">
        <v>0</v>
      </c>
    </row>
    <row r="55" spans="1:37" x14ac:dyDescent="0.2">
      <c r="C55" s="1" t="s">
        <v>69</v>
      </c>
      <c r="D55" s="5">
        <v>337</v>
      </c>
      <c r="E55" s="5">
        <v>730</v>
      </c>
      <c r="F55" s="5">
        <v>336</v>
      </c>
      <c r="G55" s="5">
        <v>760</v>
      </c>
      <c r="H55" s="5">
        <v>364</v>
      </c>
      <c r="I55" s="5">
        <v>950</v>
      </c>
      <c r="J55" s="5">
        <v>407</v>
      </c>
      <c r="K55" s="5">
        <v>990</v>
      </c>
      <c r="L55" s="5">
        <v>459</v>
      </c>
      <c r="M55" s="5">
        <v>1040</v>
      </c>
      <c r="N55" s="5">
        <v>477</v>
      </c>
      <c r="O55" s="5">
        <v>1090</v>
      </c>
      <c r="P55" s="5">
        <v>574</v>
      </c>
      <c r="Q55" s="5">
        <v>1130</v>
      </c>
      <c r="R55" s="5">
        <v>629</v>
      </c>
      <c r="S55" s="5">
        <v>1190</v>
      </c>
      <c r="T55" s="5">
        <v>692</v>
      </c>
      <c r="U55" s="5">
        <v>1260</v>
      </c>
      <c r="V55" s="5">
        <v>750</v>
      </c>
      <c r="W55" s="5">
        <v>1350</v>
      </c>
      <c r="X55" s="5">
        <v>858</v>
      </c>
      <c r="Y55" s="5">
        <v>1440</v>
      </c>
      <c r="Z55" s="5">
        <v>924</v>
      </c>
      <c r="AA55" s="5">
        <v>1520</v>
      </c>
      <c r="AB55" s="5">
        <v>978</v>
      </c>
      <c r="AC55" s="5">
        <v>1580</v>
      </c>
      <c r="AD55" s="5">
        <v>1010</v>
      </c>
      <c r="AE55" s="5">
        <v>1650</v>
      </c>
      <c r="AF55" s="5">
        <v>1064</v>
      </c>
      <c r="AG55" s="5">
        <v>1680</v>
      </c>
      <c r="AH55" s="5">
        <v>1087</v>
      </c>
      <c r="AI55" s="5">
        <v>1770</v>
      </c>
      <c r="AJ55" s="5">
        <v>10946</v>
      </c>
      <c r="AK55" s="5">
        <v>20130</v>
      </c>
    </row>
    <row r="56" spans="1:37" x14ac:dyDescent="0.2">
      <c r="B56" s="1" t="s">
        <v>48</v>
      </c>
      <c r="D56" s="5">
        <v>5510</v>
      </c>
      <c r="E56" s="5">
        <v>10485</v>
      </c>
      <c r="F56" s="5">
        <v>5705</v>
      </c>
      <c r="G56" s="5">
        <v>10685</v>
      </c>
      <c r="H56" s="5">
        <v>6693</v>
      </c>
      <c r="I56" s="5">
        <v>11125</v>
      </c>
      <c r="J56" s="5">
        <v>7360</v>
      </c>
      <c r="K56" s="5">
        <v>11365</v>
      </c>
      <c r="L56" s="5">
        <v>7452</v>
      </c>
      <c r="M56" s="5">
        <v>11690</v>
      </c>
      <c r="N56" s="5">
        <v>7366</v>
      </c>
      <c r="O56" s="5">
        <v>11985</v>
      </c>
      <c r="P56" s="5">
        <v>8457</v>
      </c>
      <c r="Q56" s="5">
        <v>12280</v>
      </c>
      <c r="R56" s="5">
        <v>9120</v>
      </c>
      <c r="S56" s="5">
        <v>12670</v>
      </c>
      <c r="T56" s="5">
        <v>9400</v>
      </c>
      <c r="U56" s="5">
        <v>13040</v>
      </c>
      <c r="V56" s="5">
        <v>9363</v>
      </c>
      <c r="W56" s="5">
        <v>13440</v>
      </c>
      <c r="X56" s="5">
        <v>10105</v>
      </c>
      <c r="Y56" s="5">
        <v>13940</v>
      </c>
      <c r="Z56" s="5">
        <v>10533</v>
      </c>
      <c r="AA56" s="5">
        <v>14320</v>
      </c>
      <c r="AB56" s="5">
        <v>10703</v>
      </c>
      <c r="AC56" s="5">
        <v>14535</v>
      </c>
      <c r="AD56" s="5">
        <v>10884</v>
      </c>
      <c r="AE56" s="5">
        <v>14785</v>
      </c>
      <c r="AF56" s="5">
        <v>11104</v>
      </c>
      <c r="AG56" s="5">
        <v>14905</v>
      </c>
      <c r="AH56" s="5">
        <v>11291</v>
      </c>
      <c r="AI56" s="5">
        <v>15100</v>
      </c>
      <c r="AJ56" s="5">
        <v>141046</v>
      </c>
      <c r="AK56" s="5">
        <v>206350</v>
      </c>
    </row>
    <row r="57" spans="1:37" x14ac:dyDescent="0.2">
      <c r="A57" s="1">
        <v>81</v>
      </c>
      <c r="B57" s="1" t="s">
        <v>22</v>
      </c>
      <c r="C57" s="1" t="s">
        <v>6</v>
      </c>
      <c r="D57" s="5">
        <v>7016</v>
      </c>
      <c r="E57" s="5">
        <v>14330</v>
      </c>
      <c r="F57" s="5">
        <v>7407</v>
      </c>
      <c r="G57" s="5">
        <v>14590</v>
      </c>
      <c r="H57" s="5">
        <v>8657</v>
      </c>
      <c r="I57" s="5">
        <v>14930</v>
      </c>
      <c r="J57" s="5">
        <v>8907</v>
      </c>
      <c r="K57" s="5">
        <v>15330</v>
      </c>
      <c r="L57" s="5">
        <v>9633</v>
      </c>
      <c r="M57" s="5">
        <v>15700</v>
      </c>
      <c r="N57" s="5">
        <v>10219</v>
      </c>
      <c r="O57" s="5">
        <v>16010</v>
      </c>
      <c r="P57" s="5">
        <v>10939</v>
      </c>
      <c r="Q57" s="5">
        <v>16330</v>
      </c>
      <c r="R57" s="5">
        <v>11672</v>
      </c>
      <c r="S57" s="5">
        <v>16680</v>
      </c>
      <c r="T57" s="5">
        <v>12292</v>
      </c>
      <c r="U57" s="5">
        <v>17020</v>
      </c>
      <c r="V57" s="5">
        <v>12620</v>
      </c>
      <c r="W57" s="5">
        <v>17430</v>
      </c>
      <c r="X57" s="5">
        <v>13258</v>
      </c>
      <c r="Y57" s="5">
        <v>17870</v>
      </c>
      <c r="Z57" s="5">
        <v>13472</v>
      </c>
      <c r="AA57" s="5">
        <v>18260</v>
      </c>
      <c r="AB57" s="5">
        <v>14035</v>
      </c>
      <c r="AC57" s="5">
        <v>18450</v>
      </c>
      <c r="AD57" s="5">
        <v>14509</v>
      </c>
      <c r="AE57" s="5">
        <v>18710</v>
      </c>
      <c r="AF57" s="5">
        <v>14667</v>
      </c>
      <c r="AG57" s="5">
        <v>18940</v>
      </c>
      <c r="AH57" s="5">
        <v>14684</v>
      </c>
      <c r="AI57" s="5">
        <v>19040</v>
      </c>
      <c r="AJ57" s="5">
        <v>183987</v>
      </c>
      <c r="AK57" s="5">
        <v>269620</v>
      </c>
    </row>
    <row r="58" spans="1:37" x14ac:dyDescent="0.2">
      <c r="C58" s="1" t="s">
        <v>5</v>
      </c>
      <c r="D58" s="5">
        <v>52</v>
      </c>
      <c r="E58" s="5">
        <v>150</v>
      </c>
      <c r="F58" s="5">
        <v>52</v>
      </c>
      <c r="G58" s="5">
        <v>150</v>
      </c>
      <c r="H58" s="5">
        <v>57</v>
      </c>
      <c r="I58" s="5">
        <v>180</v>
      </c>
      <c r="J58" s="5">
        <v>55</v>
      </c>
      <c r="K58" s="5">
        <v>180</v>
      </c>
      <c r="L58" s="5">
        <v>73</v>
      </c>
      <c r="M58" s="5">
        <v>190</v>
      </c>
      <c r="N58" s="5">
        <v>87</v>
      </c>
      <c r="O58" s="5">
        <v>220</v>
      </c>
      <c r="P58" s="5">
        <v>108</v>
      </c>
      <c r="Q58" s="5">
        <v>220</v>
      </c>
      <c r="R58" s="5">
        <v>130</v>
      </c>
      <c r="S58" s="5">
        <v>240</v>
      </c>
      <c r="T58" s="5">
        <v>146</v>
      </c>
      <c r="U58" s="5">
        <v>250</v>
      </c>
      <c r="V58" s="5">
        <v>170</v>
      </c>
      <c r="W58" s="5">
        <v>250</v>
      </c>
      <c r="X58" s="5">
        <v>191</v>
      </c>
      <c r="Y58" s="5">
        <v>270</v>
      </c>
      <c r="Z58" s="5">
        <v>203</v>
      </c>
      <c r="AA58" s="5">
        <v>300</v>
      </c>
      <c r="AB58" s="5">
        <v>214</v>
      </c>
      <c r="AC58" s="5">
        <v>320</v>
      </c>
      <c r="AD58" s="5">
        <v>224</v>
      </c>
      <c r="AE58" s="5">
        <v>350</v>
      </c>
      <c r="AF58" s="5">
        <v>240</v>
      </c>
      <c r="AG58" s="5">
        <v>360</v>
      </c>
      <c r="AH58" s="5">
        <v>238</v>
      </c>
      <c r="AI58" s="5">
        <v>360</v>
      </c>
      <c r="AJ58" s="5">
        <v>2240</v>
      </c>
      <c r="AK58" s="5">
        <v>3990</v>
      </c>
    </row>
    <row r="59" spans="1:37" x14ac:dyDescent="0.2">
      <c r="C59" s="1" t="s">
        <v>7</v>
      </c>
      <c r="D59" s="5">
        <v>31</v>
      </c>
      <c r="E59" s="5">
        <v>0</v>
      </c>
      <c r="F59" s="5">
        <v>22</v>
      </c>
      <c r="G59" s="5">
        <v>0</v>
      </c>
      <c r="H59" s="5">
        <v>38</v>
      </c>
      <c r="I59" s="5">
        <v>0</v>
      </c>
      <c r="J59" s="5">
        <v>40</v>
      </c>
      <c r="K59" s="5">
        <v>0</v>
      </c>
      <c r="L59" s="5">
        <v>36</v>
      </c>
      <c r="M59" s="5">
        <v>0</v>
      </c>
      <c r="N59" s="5">
        <v>34</v>
      </c>
      <c r="O59" s="5">
        <v>0</v>
      </c>
      <c r="P59" s="5">
        <v>14</v>
      </c>
      <c r="Q59" s="5">
        <v>0</v>
      </c>
      <c r="R59" s="5">
        <v>7</v>
      </c>
      <c r="S59" s="5">
        <v>0</v>
      </c>
      <c r="T59" s="5">
        <v>11</v>
      </c>
      <c r="U59" s="5">
        <v>0</v>
      </c>
      <c r="V59" s="5">
        <v>11</v>
      </c>
      <c r="W59" s="5">
        <v>0</v>
      </c>
      <c r="X59" s="5">
        <v>6</v>
      </c>
      <c r="Y59" s="5">
        <v>0</v>
      </c>
      <c r="Z59" s="5">
        <v>5</v>
      </c>
      <c r="AA59" s="5">
        <v>0</v>
      </c>
      <c r="AB59" s="5">
        <v>4</v>
      </c>
      <c r="AC59" s="5">
        <v>0</v>
      </c>
      <c r="AD59" s="5">
        <v>3</v>
      </c>
      <c r="AE59" s="5">
        <v>0</v>
      </c>
      <c r="AF59" s="5">
        <v>2</v>
      </c>
      <c r="AG59" s="5">
        <v>0</v>
      </c>
      <c r="AH59" s="5">
        <v>10</v>
      </c>
      <c r="AI59" s="5">
        <v>0</v>
      </c>
      <c r="AJ59" s="5">
        <v>274</v>
      </c>
      <c r="AK59" s="5">
        <v>0</v>
      </c>
    </row>
    <row r="60" spans="1:37" x14ac:dyDescent="0.2">
      <c r="C60" s="1" t="s">
        <v>69</v>
      </c>
      <c r="D60" s="5">
        <v>463</v>
      </c>
      <c r="E60" s="5">
        <v>1310</v>
      </c>
      <c r="F60" s="5">
        <v>476</v>
      </c>
      <c r="G60" s="5">
        <v>1160</v>
      </c>
      <c r="H60" s="5">
        <v>560</v>
      </c>
      <c r="I60" s="5">
        <v>1430</v>
      </c>
      <c r="J60" s="5">
        <v>581</v>
      </c>
      <c r="K60" s="5">
        <v>1500</v>
      </c>
      <c r="L60" s="5">
        <v>665</v>
      </c>
      <c r="M60" s="5">
        <v>1590</v>
      </c>
      <c r="N60" s="5">
        <v>781</v>
      </c>
      <c r="O60" s="5">
        <v>1680</v>
      </c>
      <c r="P60" s="5">
        <v>930</v>
      </c>
      <c r="Q60" s="5">
        <v>1760</v>
      </c>
      <c r="R60" s="5">
        <v>1040</v>
      </c>
      <c r="S60" s="5">
        <v>1870</v>
      </c>
      <c r="T60" s="5">
        <v>1150</v>
      </c>
      <c r="U60" s="5">
        <v>1980</v>
      </c>
      <c r="V60" s="5">
        <v>1286</v>
      </c>
      <c r="W60" s="5">
        <v>2080</v>
      </c>
      <c r="X60" s="5">
        <v>1374</v>
      </c>
      <c r="Y60" s="5">
        <v>2190</v>
      </c>
      <c r="Z60" s="5">
        <v>1423</v>
      </c>
      <c r="AA60" s="5">
        <v>2330</v>
      </c>
      <c r="AB60" s="5">
        <v>1546</v>
      </c>
      <c r="AC60" s="5">
        <v>2470</v>
      </c>
      <c r="AD60" s="5">
        <v>1673</v>
      </c>
      <c r="AE60" s="5">
        <v>2560</v>
      </c>
      <c r="AF60" s="5">
        <v>1752</v>
      </c>
      <c r="AG60" s="5">
        <v>2660</v>
      </c>
      <c r="AH60" s="5">
        <v>1783</v>
      </c>
      <c r="AI60" s="5">
        <v>2740</v>
      </c>
      <c r="AJ60" s="5">
        <v>17483</v>
      </c>
      <c r="AK60" s="5">
        <v>31310</v>
      </c>
    </row>
    <row r="61" spans="1:37" x14ac:dyDescent="0.2">
      <c r="B61" s="1" t="s">
        <v>49</v>
      </c>
      <c r="D61" s="5">
        <v>7562</v>
      </c>
      <c r="E61" s="5">
        <v>15790</v>
      </c>
      <c r="F61" s="5">
        <v>7957</v>
      </c>
      <c r="G61" s="5">
        <v>15900</v>
      </c>
      <c r="H61" s="5">
        <v>9312</v>
      </c>
      <c r="I61" s="5">
        <v>16540</v>
      </c>
      <c r="J61" s="5">
        <v>9583</v>
      </c>
      <c r="K61" s="5">
        <v>17010</v>
      </c>
      <c r="L61" s="5">
        <v>10407</v>
      </c>
      <c r="M61" s="5">
        <v>17480</v>
      </c>
      <c r="N61" s="5">
        <v>11121</v>
      </c>
      <c r="O61" s="5">
        <v>17910</v>
      </c>
      <c r="P61" s="5">
        <v>11991</v>
      </c>
      <c r="Q61" s="5">
        <v>18310</v>
      </c>
      <c r="R61" s="5">
        <v>12849</v>
      </c>
      <c r="S61" s="5">
        <v>18790</v>
      </c>
      <c r="T61" s="5">
        <v>13599</v>
      </c>
      <c r="U61" s="5">
        <v>19250</v>
      </c>
      <c r="V61" s="5">
        <v>14087</v>
      </c>
      <c r="W61" s="5">
        <v>19760</v>
      </c>
      <c r="X61" s="5">
        <v>14829</v>
      </c>
      <c r="Y61" s="5">
        <v>20330</v>
      </c>
      <c r="Z61" s="5">
        <v>15103</v>
      </c>
      <c r="AA61" s="5">
        <v>20890</v>
      </c>
      <c r="AB61" s="5">
        <v>15799</v>
      </c>
      <c r="AC61" s="5">
        <v>21240</v>
      </c>
      <c r="AD61" s="5">
        <v>16409</v>
      </c>
      <c r="AE61" s="5">
        <v>21620</v>
      </c>
      <c r="AF61" s="5">
        <v>16661</v>
      </c>
      <c r="AG61" s="5">
        <v>21960</v>
      </c>
      <c r="AH61" s="5">
        <v>16715</v>
      </c>
      <c r="AI61" s="5">
        <v>22140</v>
      </c>
      <c r="AJ61" s="5">
        <v>203984</v>
      </c>
      <c r="AK61" s="5">
        <v>304920</v>
      </c>
    </row>
    <row r="62" spans="1:37" x14ac:dyDescent="0.2">
      <c r="A62" s="1">
        <v>82</v>
      </c>
      <c r="B62" s="1" t="s">
        <v>23</v>
      </c>
      <c r="C62" s="1" t="s">
        <v>6</v>
      </c>
      <c r="D62" s="5">
        <v>2679</v>
      </c>
      <c r="E62" s="5">
        <v>5670</v>
      </c>
      <c r="F62" s="5">
        <v>2724</v>
      </c>
      <c r="G62" s="5">
        <v>5730</v>
      </c>
      <c r="H62" s="5">
        <v>3346</v>
      </c>
      <c r="I62" s="5">
        <v>5845</v>
      </c>
      <c r="J62" s="5">
        <v>3561</v>
      </c>
      <c r="K62" s="5">
        <v>5995</v>
      </c>
      <c r="L62" s="5">
        <v>3731</v>
      </c>
      <c r="M62" s="5">
        <v>6155</v>
      </c>
      <c r="N62" s="5">
        <v>4066</v>
      </c>
      <c r="O62" s="5">
        <v>6175</v>
      </c>
      <c r="P62" s="5">
        <v>4169</v>
      </c>
      <c r="Q62" s="5">
        <v>6285</v>
      </c>
      <c r="R62" s="5">
        <v>4539</v>
      </c>
      <c r="S62" s="5">
        <v>6370</v>
      </c>
      <c r="T62" s="5">
        <v>4776</v>
      </c>
      <c r="U62" s="5">
        <v>6465</v>
      </c>
      <c r="V62" s="5">
        <v>4805</v>
      </c>
      <c r="W62" s="5">
        <v>6580</v>
      </c>
      <c r="X62" s="5">
        <v>5066</v>
      </c>
      <c r="Y62" s="5">
        <v>6600</v>
      </c>
      <c r="Z62" s="5">
        <v>5118</v>
      </c>
      <c r="AA62" s="5">
        <v>6690</v>
      </c>
      <c r="AB62" s="5">
        <v>5175</v>
      </c>
      <c r="AC62" s="5">
        <v>6745</v>
      </c>
      <c r="AD62" s="5">
        <v>5444</v>
      </c>
      <c r="AE62" s="5">
        <v>6825</v>
      </c>
      <c r="AF62" s="5">
        <v>5512</v>
      </c>
      <c r="AG62" s="5">
        <v>6870</v>
      </c>
      <c r="AH62" s="5">
        <v>5539</v>
      </c>
      <c r="AI62" s="5">
        <v>6920</v>
      </c>
      <c r="AJ62" s="5">
        <v>70250</v>
      </c>
      <c r="AK62" s="5">
        <v>101920</v>
      </c>
    </row>
    <row r="63" spans="1:37" x14ac:dyDescent="0.2">
      <c r="C63" s="1" t="s">
        <v>5</v>
      </c>
      <c r="D63" s="5">
        <v>20</v>
      </c>
      <c r="E63" s="5">
        <v>45</v>
      </c>
      <c r="F63" s="5">
        <v>25</v>
      </c>
      <c r="G63" s="5">
        <v>40</v>
      </c>
      <c r="H63" s="5">
        <v>33</v>
      </c>
      <c r="I63" s="5">
        <v>55</v>
      </c>
      <c r="J63" s="5">
        <v>31</v>
      </c>
      <c r="K63" s="5">
        <v>55</v>
      </c>
      <c r="L63" s="5">
        <v>36</v>
      </c>
      <c r="M63" s="5">
        <v>60</v>
      </c>
      <c r="N63" s="5">
        <v>39</v>
      </c>
      <c r="O63" s="5">
        <v>60</v>
      </c>
      <c r="P63" s="5">
        <v>43</v>
      </c>
      <c r="Q63" s="5">
        <v>70</v>
      </c>
      <c r="R63" s="5">
        <v>48</v>
      </c>
      <c r="S63" s="5">
        <v>75</v>
      </c>
      <c r="T63" s="5">
        <v>55</v>
      </c>
      <c r="U63" s="5">
        <v>75</v>
      </c>
      <c r="V63" s="5">
        <v>59</v>
      </c>
      <c r="W63" s="5">
        <v>85</v>
      </c>
      <c r="X63" s="5">
        <v>62</v>
      </c>
      <c r="Y63" s="5">
        <v>85</v>
      </c>
      <c r="Z63" s="5">
        <v>62</v>
      </c>
      <c r="AA63" s="5">
        <v>85</v>
      </c>
      <c r="AB63" s="5">
        <v>70</v>
      </c>
      <c r="AC63" s="5">
        <v>95</v>
      </c>
      <c r="AD63" s="5">
        <v>78</v>
      </c>
      <c r="AE63" s="5">
        <v>105</v>
      </c>
      <c r="AF63" s="5">
        <v>75</v>
      </c>
      <c r="AG63" s="5">
        <v>105</v>
      </c>
      <c r="AH63" s="5">
        <v>80</v>
      </c>
      <c r="AI63" s="5">
        <v>115</v>
      </c>
      <c r="AJ63" s="5">
        <v>816</v>
      </c>
      <c r="AK63" s="5">
        <v>1210</v>
      </c>
    </row>
    <row r="64" spans="1:37" x14ac:dyDescent="0.2">
      <c r="C64" s="1" t="s">
        <v>7</v>
      </c>
      <c r="D64" s="5">
        <v>10</v>
      </c>
      <c r="E64" s="5">
        <v>0</v>
      </c>
      <c r="F64" s="5">
        <v>9</v>
      </c>
      <c r="G64" s="5">
        <v>0</v>
      </c>
      <c r="H64" s="5">
        <v>20</v>
      </c>
      <c r="I64" s="5">
        <v>0</v>
      </c>
      <c r="J64" s="5">
        <v>16</v>
      </c>
      <c r="K64" s="5">
        <v>0</v>
      </c>
      <c r="L64" s="5">
        <v>11</v>
      </c>
      <c r="M64" s="5">
        <v>0</v>
      </c>
      <c r="N64" s="5">
        <v>10</v>
      </c>
      <c r="O64" s="5">
        <v>0</v>
      </c>
      <c r="P64" s="5">
        <v>4</v>
      </c>
      <c r="Q64" s="5">
        <v>0</v>
      </c>
      <c r="R64" s="5">
        <v>6</v>
      </c>
      <c r="S64" s="5">
        <v>0</v>
      </c>
      <c r="T64" s="5">
        <v>7</v>
      </c>
      <c r="U64" s="5">
        <v>0</v>
      </c>
      <c r="V64" s="5">
        <v>6</v>
      </c>
      <c r="W64" s="5">
        <v>0</v>
      </c>
      <c r="X64" s="5">
        <v>2</v>
      </c>
      <c r="Y64" s="5">
        <v>0</v>
      </c>
      <c r="Z64" s="5">
        <v>1</v>
      </c>
      <c r="AA64" s="5">
        <v>0</v>
      </c>
      <c r="AB64" s="5">
        <v>1</v>
      </c>
      <c r="AC64" s="5">
        <v>0</v>
      </c>
      <c r="AD64" s="5">
        <v>1</v>
      </c>
      <c r="AE64" s="5">
        <v>0</v>
      </c>
      <c r="AF64" s="5">
        <v>1</v>
      </c>
      <c r="AG64" s="5">
        <v>0</v>
      </c>
      <c r="AH64" s="5">
        <v>5</v>
      </c>
      <c r="AI64" s="5">
        <v>0</v>
      </c>
      <c r="AJ64" s="5">
        <v>110</v>
      </c>
      <c r="AK64" s="5">
        <v>0</v>
      </c>
    </row>
    <row r="65" spans="1:37" x14ac:dyDescent="0.2">
      <c r="C65" s="1" t="s">
        <v>69</v>
      </c>
      <c r="D65" s="5">
        <v>274</v>
      </c>
      <c r="E65" s="5">
        <v>740</v>
      </c>
      <c r="F65" s="5">
        <v>293</v>
      </c>
      <c r="G65" s="5">
        <v>760</v>
      </c>
      <c r="H65" s="5">
        <v>346</v>
      </c>
      <c r="I65" s="5">
        <v>970</v>
      </c>
      <c r="J65" s="5">
        <v>393</v>
      </c>
      <c r="K65" s="5">
        <v>990</v>
      </c>
      <c r="L65" s="5">
        <v>461</v>
      </c>
      <c r="M65" s="5">
        <v>1040</v>
      </c>
      <c r="N65" s="5">
        <v>564</v>
      </c>
      <c r="O65" s="5">
        <v>1090</v>
      </c>
      <c r="P65" s="5">
        <v>626</v>
      </c>
      <c r="Q65" s="5">
        <v>1130</v>
      </c>
      <c r="R65" s="5">
        <v>781</v>
      </c>
      <c r="S65" s="5">
        <v>1160</v>
      </c>
      <c r="T65" s="5">
        <v>821</v>
      </c>
      <c r="U65" s="5">
        <v>1210</v>
      </c>
      <c r="V65" s="5">
        <v>877</v>
      </c>
      <c r="W65" s="5">
        <v>1250</v>
      </c>
      <c r="X65" s="5">
        <v>945</v>
      </c>
      <c r="Y65" s="5">
        <v>1320</v>
      </c>
      <c r="Z65" s="5">
        <v>959</v>
      </c>
      <c r="AA65" s="5">
        <v>1380</v>
      </c>
      <c r="AB65" s="5">
        <v>1017</v>
      </c>
      <c r="AC65" s="5">
        <v>1420</v>
      </c>
      <c r="AD65" s="5">
        <v>1061</v>
      </c>
      <c r="AE65" s="5">
        <v>1480</v>
      </c>
      <c r="AF65" s="5">
        <v>1076</v>
      </c>
      <c r="AG65" s="5">
        <v>1530</v>
      </c>
      <c r="AH65" s="5">
        <v>1150</v>
      </c>
      <c r="AI65" s="5">
        <v>1580</v>
      </c>
      <c r="AJ65" s="5">
        <v>11644</v>
      </c>
      <c r="AK65" s="5">
        <v>19050</v>
      </c>
    </row>
    <row r="66" spans="1:37" x14ac:dyDescent="0.2">
      <c r="B66" s="1" t="s">
        <v>50</v>
      </c>
      <c r="D66" s="5">
        <v>2983</v>
      </c>
      <c r="E66" s="5">
        <v>6455</v>
      </c>
      <c r="F66" s="5">
        <v>3051</v>
      </c>
      <c r="G66" s="5">
        <v>6530</v>
      </c>
      <c r="H66" s="5">
        <v>3745</v>
      </c>
      <c r="I66" s="5">
        <v>6870</v>
      </c>
      <c r="J66" s="5">
        <v>4001</v>
      </c>
      <c r="K66" s="5">
        <v>7040</v>
      </c>
      <c r="L66" s="5">
        <v>4239</v>
      </c>
      <c r="M66" s="5">
        <v>7255</v>
      </c>
      <c r="N66" s="5">
        <v>4679</v>
      </c>
      <c r="O66" s="5">
        <v>7325</v>
      </c>
      <c r="P66" s="5">
        <v>4842</v>
      </c>
      <c r="Q66" s="5">
        <v>7485</v>
      </c>
      <c r="R66" s="5">
        <v>5374</v>
      </c>
      <c r="S66" s="5">
        <v>7605</v>
      </c>
      <c r="T66" s="5">
        <v>5659</v>
      </c>
      <c r="U66" s="5">
        <v>7750</v>
      </c>
      <c r="V66" s="5">
        <v>5747</v>
      </c>
      <c r="W66" s="5">
        <v>7915</v>
      </c>
      <c r="X66" s="5">
        <v>6075</v>
      </c>
      <c r="Y66" s="5">
        <v>8005</v>
      </c>
      <c r="Z66" s="5">
        <v>6140</v>
      </c>
      <c r="AA66" s="5">
        <v>8155</v>
      </c>
      <c r="AB66" s="5">
        <v>6263</v>
      </c>
      <c r="AC66" s="5">
        <v>8260</v>
      </c>
      <c r="AD66" s="5">
        <v>6584</v>
      </c>
      <c r="AE66" s="5">
        <v>8410</v>
      </c>
      <c r="AF66" s="5">
        <v>6664</v>
      </c>
      <c r="AG66" s="5">
        <v>8505</v>
      </c>
      <c r="AH66" s="5">
        <v>6774</v>
      </c>
      <c r="AI66" s="5">
        <v>8615</v>
      </c>
      <c r="AJ66" s="5">
        <v>82820</v>
      </c>
      <c r="AK66" s="5">
        <v>122180</v>
      </c>
    </row>
    <row r="67" spans="1:37" x14ac:dyDescent="0.2">
      <c r="A67" s="1">
        <v>91</v>
      </c>
      <c r="B67" s="1" t="s">
        <v>24</v>
      </c>
      <c r="C67" s="1" t="s">
        <v>6</v>
      </c>
      <c r="D67" s="5">
        <v>9445</v>
      </c>
      <c r="E67" s="5">
        <v>20640</v>
      </c>
      <c r="F67" s="5">
        <v>9710</v>
      </c>
      <c r="G67" s="5">
        <v>21150</v>
      </c>
      <c r="H67" s="5">
        <v>12101</v>
      </c>
      <c r="I67" s="5">
        <v>21820</v>
      </c>
      <c r="J67" s="5">
        <v>13045</v>
      </c>
      <c r="K67" s="5">
        <v>22510</v>
      </c>
      <c r="L67" s="5">
        <v>13370</v>
      </c>
      <c r="M67" s="5">
        <v>23230</v>
      </c>
      <c r="N67" s="5">
        <v>14362</v>
      </c>
      <c r="O67" s="5">
        <v>23770</v>
      </c>
      <c r="P67" s="5">
        <v>15146</v>
      </c>
      <c r="Q67" s="5">
        <v>24380</v>
      </c>
      <c r="R67" s="5">
        <v>16533</v>
      </c>
      <c r="S67" s="5">
        <v>24940</v>
      </c>
      <c r="T67" s="5">
        <v>17268</v>
      </c>
      <c r="U67" s="5">
        <v>25610</v>
      </c>
      <c r="V67" s="5">
        <v>18087</v>
      </c>
      <c r="W67" s="5">
        <v>26340</v>
      </c>
      <c r="X67" s="5">
        <v>18333</v>
      </c>
      <c r="Y67" s="5">
        <v>27030</v>
      </c>
      <c r="Z67" s="5">
        <v>19051</v>
      </c>
      <c r="AA67" s="5">
        <v>27880</v>
      </c>
      <c r="AB67" s="5">
        <v>20251</v>
      </c>
      <c r="AC67" s="5">
        <v>28580</v>
      </c>
      <c r="AD67" s="5">
        <v>21197</v>
      </c>
      <c r="AE67" s="5">
        <v>29210</v>
      </c>
      <c r="AF67" s="5">
        <v>22218</v>
      </c>
      <c r="AG67" s="5">
        <v>30090</v>
      </c>
      <c r="AH67" s="5">
        <v>22458</v>
      </c>
      <c r="AI67" s="5">
        <v>30880</v>
      </c>
      <c r="AJ67" s="5">
        <v>262575</v>
      </c>
      <c r="AK67" s="5">
        <v>408060</v>
      </c>
    </row>
    <row r="68" spans="1:37" x14ac:dyDescent="0.2">
      <c r="C68" s="1" t="s">
        <v>5</v>
      </c>
      <c r="D68" s="5">
        <v>302</v>
      </c>
      <c r="E68" s="5">
        <v>1310</v>
      </c>
      <c r="F68" s="5">
        <v>369</v>
      </c>
      <c r="G68" s="5">
        <v>1140</v>
      </c>
      <c r="H68" s="5">
        <v>419</v>
      </c>
      <c r="I68" s="5">
        <v>1390</v>
      </c>
      <c r="J68" s="5">
        <v>428</v>
      </c>
      <c r="K68" s="5">
        <v>1430</v>
      </c>
      <c r="L68" s="5">
        <v>501</v>
      </c>
      <c r="M68" s="5">
        <v>1470</v>
      </c>
      <c r="N68" s="5">
        <v>585</v>
      </c>
      <c r="O68" s="5">
        <v>1510</v>
      </c>
      <c r="P68" s="5">
        <v>670</v>
      </c>
      <c r="Q68" s="5">
        <v>1550</v>
      </c>
      <c r="R68" s="5">
        <v>767</v>
      </c>
      <c r="S68" s="5">
        <v>1600</v>
      </c>
      <c r="T68" s="5">
        <v>950</v>
      </c>
      <c r="U68" s="5">
        <v>1660</v>
      </c>
      <c r="V68" s="5">
        <v>1039</v>
      </c>
      <c r="W68" s="5">
        <v>1710</v>
      </c>
      <c r="X68" s="5">
        <v>1051</v>
      </c>
      <c r="Y68" s="5">
        <v>1770</v>
      </c>
      <c r="Z68" s="5">
        <v>1096</v>
      </c>
      <c r="AA68" s="5">
        <v>1810</v>
      </c>
      <c r="AB68" s="5">
        <v>1192</v>
      </c>
      <c r="AC68" s="5">
        <v>1840</v>
      </c>
      <c r="AD68" s="5">
        <v>1278</v>
      </c>
      <c r="AE68" s="5">
        <v>1900</v>
      </c>
      <c r="AF68" s="5">
        <v>1309</v>
      </c>
      <c r="AG68" s="5">
        <v>1910</v>
      </c>
      <c r="AH68" s="5">
        <v>1343</v>
      </c>
      <c r="AI68" s="5">
        <v>1950</v>
      </c>
      <c r="AJ68" s="5">
        <v>13299</v>
      </c>
      <c r="AK68" s="5">
        <v>25950</v>
      </c>
    </row>
    <row r="69" spans="1:37" x14ac:dyDescent="0.2">
      <c r="C69" s="1" t="s">
        <v>7</v>
      </c>
      <c r="D69" s="5">
        <v>31</v>
      </c>
      <c r="E69" s="5">
        <v>0</v>
      </c>
      <c r="F69" s="5">
        <v>30</v>
      </c>
      <c r="G69" s="5">
        <v>0</v>
      </c>
      <c r="H69" s="5">
        <v>60</v>
      </c>
      <c r="I69" s="5">
        <v>0</v>
      </c>
      <c r="J69" s="5">
        <v>77</v>
      </c>
      <c r="K69" s="5">
        <v>0</v>
      </c>
      <c r="L69" s="5">
        <v>84</v>
      </c>
      <c r="M69" s="5">
        <v>0</v>
      </c>
      <c r="N69" s="5">
        <v>70</v>
      </c>
      <c r="O69" s="5">
        <v>0</v>
      </c>
      <c r="P69" s="5">
        <v>27</v>
      </c>
      <c r="Q69" s="5">
        <v>0</v>
      </c>
      <c r="R69" s="5">
        <v>14</v>
      </c>
      <c r="S69" s="5">
        <v>0</v>
      </c>
      <c r="T69" s="5">
        <v>18</v>
      </c>
      <c r="U69" s="5">
        <v>0</v>
      </c>
      <c r="V69" s="5">
        <v>19</v>
      </c>
      <c r="W69" s="5">
        <v>0</v>
      </c>
      <c r="X69" s="5">
        <v>24</v>
      </c>
      <c r="Y69" s="5">
        <v>0</v>
      </c>
      <c r="Z69" s="5">
        <v>30</v>
      </c>
      <c r="AA69" s="5">
        <v>0</v>
      </c>
      <c r="AB69" s="5">
        <v>33</v>
      </c>
      <c r="AC69" s="5">
        <v>0</v>
      </c>
      <c r="AD69" s="5">
        <v>42</v>
      </c>
      <c r="AE69" s="5">
        <v>0</v>
      </c>
      <c r="AF69" s="5">
        <v>44</v>
      </c>
      <c r="AG69" s="5">
        <v>0</v>
      </c>
      <c r="AH69" s="5">
        <v>41</v>
      </c>
      <c r="AI69" s="5">
        <v>0</v>
      </c>
      <c r="AJ69" s="5">
        <v>644</v>
      </c>
      <c r="AK69" s="5">
        <v>0</v>
      </c>
    </row>
    <row r="70" spans="1:37" x14ac:dyDescent="0.2">
      <c r="C70" s="1" t="s">
        <v>69</v>
      </c>
      <c r="D70" s="5">
        <v>484</v>
      </c>
      <c r="E70" s="5">
        <v>1340</v>
      </c>
      <c r="F70" s="5">
        <v>519</v>
      </c>
      <c r="G70" s="5">
        <v>1240</v>
      </c>
      <c r="H70" s="5">
        <v>615</v>
      </c>
      <c r="I70" s="5">
        <v>1480</v>
      </c>
      <c r="J70" s="5">
        <v>676</v>
      </c>
      <c r="K70" s="5">
        <v>1560</v>
      </c>
      <c r="L70" s="5">
        <v>792</v>
      </c>
      <c r="M70" s="5">
        <v>1640</v>
      </c>
      <c r="N70" s="5">
        <v>875</v>
      </c>
      <c r="O70" s="5">
        <v>1730</v>
      </c>
      <c r="P70" s="5">
        <v>1011</v>
      </c>
      <c r="Q70" s="5">
        <v>1830</v>
      </c>
      <c r="R70" s="5">
        <v>1145</v>
      </c>
      <c r="S70" s="5">
        <v>1930</v>
      </c>
      <c r="T70" s="5">
        <v>1266</v>
      </c>
      <c r="U70" s="5">
        <v>2030</v>
      </c>
      <c r="V70" s="5">
        <v>1342</v>
      </c>
      <c r="W70" s="5">
        <v>2150</v>
      </c>
      <c r="X70" s="5">
        <v>1386</v>
      </c>
      <c r="Y70" s="5">
        <v>2270</v>
      </c>
      <c r="Z70" s="5">
        <v>1448</v>
      </c>
      <c r="AA70" s="5">
        <v>2410</v>
      </c>
      <c r="AB70" s="5">
        <v>1565</v>
      </c>
      <c r="AC70" s="5">
        <v>2470</v>
      </c>
      <c r="AD70" s="5">
        <v>1719</v>
      </c>
      <c r="AE70" s="5">
        <v>2560</v>
      </c>
      <c r="AF70" s="5">
        <v>1806</v>
      </c>
      <c r="AG70" s="5">
        <v>2650</v>
      </c>
      <c r="AH70" s="5">
        <v>1871</v>
      </c>
      <c r="AI70" s="5">
        <v>2750</v>
      </c>
      <c r="AJ70" s="5">
        <v>18520</v>
      </c>
      <c r="AK70" s="5">
        <v>32040</v>
      </c>
    </row>
    <row r="71" spans="1:37" x14ac:dyDescent="0.2">
      <c r="B71" s="1" t="s">
        <v>51</v>
      </c>
      <c r="D71" s="5">
        <v>10262</v>
      </c>
      <c r="E71" s="5">
        <v>23290</v>
      </c>
      <c r="F71" s="5">
        <v>10628</v>
      </c>
      <c r="G71" s="5">
        <v>23530</v>
      </c>
      <c r="H71" s="5">
        <v>13195</v>
      </c>
      <c r="I71" s="5">
        <v>24690</v>
      </c>
      <c r="J71" s="5">
        <v>14226</v>
      </c>
      <c r="K71" s="5">
        <v>25500</v>
      </c>
      <c r="L71" s="5">
        <v>14747</v>
      </c>
      <c r="M71" s="5">
        <v>26340</v>
      </c>
      <c r="N71" s="5">
        <v>15892</v>
      </c>
      <c r="O71" s="5">
        <v>27010</v>
      </c>
      <c r="P71" s="5">
        <v>16854</v>
      </c>
      <c r="Q71" s="5">
        <v>27760</v>
      </c>
      <c r="R71" s="5">
        <v>18459</v>
      </c>
      <c r="S71" s="5">
        <v>28470</v>
      </c>
      <c r="T71" s="5">
        <v>19502</v>
      </c>
      <c r="U71" s="5">
        <v>29300</v>
      </c>
      <c r="V71" s="5">
        <v>20487</v>
      </c>
      <c r="W71" s="5">
        <v>30200</v>
      </c>
      <c r="X71" s="5">
        <v>20794</v>
      </c>
      <c r="Y71" s="5">
        <v>31070</v>
      </c>
      <c r="Z71" s="5">
        <v>21625</v>
      </c>
      <c r="AA71" s="5">
        <v>32100</v>
      </c>
      <c r="AB71" s="5">
        <v>23041</v>
      </c>
      <c r="AC71" s="5">
        <v>32890</v>
      </c>
      <c r="AD71" s="5">
        <v>24236</v>
      </c>
      <c r="AE71" s="5">
        <v>33670</v>
      </c>
      <c r="AF71" s="5">
        <v>25377</v>
      </c>
      <c r="AG71" s="5">
        <v>34650</v>
      </c>
      <c r="AH71" s="5">
        <v>25713</v>
      </c>
      <c r="AI71" s="5">
        <v>35580</v>
      </c>
      <c r="AJ71" s="5">
        <v>295038</v>
      </c>
      <c r="AK71" s="5">
        <v>466050</v>
      </c>
    </row>
    <row r="72" spans="1:37" x14ac:dyDescent="0.2">
      <c r="A72" s="1">
        <v>92</v>
      </c>
      <c r="B72" s="1" t="s">
        <v>25</v>
      </c>
      <c r="C72" s="1" t="s">
        <v>6</v>
      </c>
      <c r="D72" s="5">
        <v>5402</v>
      </c>
      <c r="E72" s="5">
        <v>11090</v>
      </c>
      <c r="F72" s="5">
        <v>5952</v>
      </c>
      <c r="G72" s="5">
        <v>11230</v>
      </c>
      <c r="H72" s="5">
        <v>7249</v>
      </c>
      <c r="I72" s="5">
        <v>11440</v>
      </c>
      <c r="J72" s="5">
        <v>7625</v>
      </c>
      <c r="K72" s="5">
        <v>11750</v>
      </c>
      <c r="L72" s="5">
        <v>7934</v>
      </c>
      <c r="M72" s="5">
        <v>11980</v>
      </c>
      <c r="N72" s="5">
        <v>8368</v>
      </c>
      <c r="O72" s="5">
        <v>12270</v>
      </c>
      <c r="P72" s="5">
        <v>8636</v>
      </c>
      <c r="Q72" s="5">
        <v>12520</v>
      </c>
      <c r="R72" s="5">
        <v>9233</v>
      </c>
      <c r="S72" s="5">
        <v>12810</v>
      </c>
      <c r="T72" s="5">
        <v>9576</v>
      </c>
      <c r="U72" s="5">
        <v>13160</v>
      </c>
      <c r="V72" s="5">
        <v>10024</v>
      </c>
      <c r="W72" s="5">
        <v>13470</v>
      </c>
      <c r="X72" s="5">
        <v>9306</v>
      </c>
      <c r="Y72" s="5">
        <v>13770</v>
      </c>
      <c r="Z72" s="5">
        <v>10367</v>
      </c>
      <c r="AA72" s="5">
        <v>14120</v>
      </c>
      <c r="AB72" s="5">
        <v>10439</v>
      </c>
      <c r="AC72" s="5">
        <v>14320</v>
      </c>
      <c r="AD72" s="5">
        <v>10969</v>
      </c>
      <c r="AE72" s="5">
        <v>14500</v>
      </c>
      <c r="AF72" s="5">
        <v>11286</v>
      </c>
      <c r="AG72" s="5">
        <v>14760</v>
      </c>
      <c r="AH72" s="5">
        <v>11092</v>
      </c>
      <c r="AI72" s="5">
        <v>15010</v>
      </c>
      <c r="AJ72" s="5">
        <v>143458</v>
      </c>
      <c r="AK72" s="5">
        <v>208200</v>
      </c>
    </row>
    <row r="73" spans="1:37" x14ac:dyDescent="0.2">
      <c r="C73" s="1" t="s">
        <v>5</v>
      </c>
      <c r="D73" s="5">
        <v>158</v>
      </c>
      <c r="E73" s="5">
        <v>480</v>
      </c>
      <c r="F73" s="5">
        <v>195</v>
      </c>
      <c r="G73" s="5">
        <v>500</v>
      </c>
      <c r="H73" s="5">
        <v>241</v>
      </c>
      <c r="I73" s="5">
        <v>620</v>
      </c>
      <c r="J73" s="5">
        <v>256</v>
      </c>
      <c r="K73" s="5">
        <v>670</v>
      </c>
      <c r="L73" s="5">
        <v>282</v>
      </c>
      <c r="M73" s="5">
        <v>700</v>
      </c>
      <c r="N73" s="5">
        <v>349</v>
      </c>
      <c r="O73" s="5">
        <v>740</v>
      </c>
      <c r="P73" s="5">
        <v>403</v>
      </c>
      <c r="Q73" s="5">
        <v>760</v>
      </c>
      <c r="R73" s="5">
        <v>504</v>
      </c>
      <c r="S73" s="5">
        <v>780</v>
      </c>
      <c r="T73" s="5">
        <v>541</v>
      </c>
      <c r="U73" s="5">
        <v>800</v>
      </c>
      <c r="V73" s="5">
        <v>560</v>
      </c>
      <c r="W73" s="5">
        <v>850</v>
      </c>
      <c r="X73" s="5">
        <v>523</v>
      </c>
      <c r="Y73" s="5">
        <v>860</v>
      </c>
      <c r="Z73" s="5">
        <v>567</v>
      </c>
      <c r="AA73" s="5">
        <v>880</v>
      </c>
      <c r="AB73" s="5">
        <v>587</v>
      </c>
      <c r="AC73" s="5">
        <v>910</v>
      </c>
      <c r="AD73" s="5">
        <v>606</v>
      </c>
      <c r="AE73" s="5">
        <v>930</v>
      </c>
      <c r="AF73" s="5">
        <v>647</v>
      </c>
      <c r="AG73" s="5">
        <v>960</v>
      </c>
      <c r="AH73" s="5">
        <v>656</v>
      </c>
      <c r="AI73" s="5">
        <v>990</v>
      </c>
      <c r="AJ73" s="5">
        <v>7075</v>
      </c>
      <c r="AK73" s="5">
        <v>12430</v>
      </c>
    </row>
    <row r="74" spans="1:37" x14ac:dyDescent="0.2">
      <c r="C74" s="1" t="s">
        <v>7</v>
      </c>
      <c r="D74" s="5">
        <v>19</v>
      </c>
      <c r="E74" s="5">
        <v>0</v>
      </c>
      <c r="F74" s="5">
        <v>22</v>
      </c>
      <c r="G74" s="5">
        <v>0</v>
      </c>
      <c r="H74" s="5">
        <v>33</v>
      </c>
      <c r="I74" s="5">
        <v>0</v>
      </c>
      <c r="J74" s="5">
        <v>40</v>
      </c>
      <c r="K74" s="5">
        <v>0</v>
      </c>
      <c r="L74" s="5">
        <v>46</v>
      </c>
      <c r="M74" s="5">
        <v>0</v>
      </c>
      <c r="N74" s="5">
        <v>36</v>
      </c>
      <c r="O74" s="5">
        <v>0</v>
      </c>
      <c r="P74" s="5">
        <v>19</v>
      </c>
      <c r="Q74" s="5">
        <v>0</v>
      </c>
      <c r="R74" s="5">
        <v>15</v>
      </c>
      <c r="S74" s="5">
        <v>0</v>
      </c>
      <c r="T74" s="5">
        <v>15</v>
      </c>
      <c r="U74" s="5">
        <v>0</v>
      </c>
      <c r="V74" s="5">
        <v>15</v>
      </c>
      <c r="W74" s="5">
        <v>0</v>
      </c>
      <c r="X74" s="5">
        <v>15</v>
      </c>
      <c r="Y74" s="5">
        <v>0</v>
      </c>
      <c r="Z74" s="5">
        <v>15</v>
      </c>
      <c r="AA74" s="5">
        <v>0</v>
      </c>
      <c r="AB74" s="5">
        <v>18</v>
      </c>
      <c r="AC74" s="5">
        <v>0</v>
      </c>
      <c r="AD74" s="5">
        <v>16</v>
      </c>
      <c r="AE74" s="5">
        <v>0</v>
      </c>
      <c r="AF74" s="5">
        <v>14</v>
      </c>
      <c r="AG74" s="5">
        <v>0</v>
      </c>
      <c r="AH74" s="5">
        <v>13</v>
      </c>
      <c r="AI74" s="5">
        <v>0</v>
      </c>
      <c r="AJ74" s="5">
        <v>351</v>
      </c>
      <c r="AK74" s="5">
        <v>0</v>
      </c>
    </row>
    <row r="75" spans="1:37" x14ac:dyDescent="0.2">
      <c r="C75" s="1" t="s">
        <v>69</v>
      </c>
      <c r="D75" s="5">
        <v>333</v>
      </c>
      <c r="E75" s="5">
        <v>810</v>
      </c>
      <c r="F75" s="5">
        <v>396</v>
      </c>
      <c r="G75" s="5">
        <v>1030</v>
      </c>
      <c r="H75" s="5">
        <v>507</v>
      </c>
      <c r="I75" s="5">
        <v>1090</v>
      </c>
      <c r="J75" s="5">
        <v>535</v>
      </c>
      <c r="K75" s="5">
        <v>1160</v>
      </c>
      <c r="L75" s="5">
        <v>634</v>
      </c>
      <c r="M75" s="5">
        <v>1240</v>
      </c>
      <c r="N75" s="5">
        <v>757</v>
      </c>
      <c r="O75" s="5">
        <v>1300</v>
      </c>
      <c r="P75" s="5">
        <v>811</v>
      </c>
      <c r="Q75" s="5">
        <v>1360</v>
      </c>
      <c r="R75" s="5">
        <v>932</v>
      </c>
      <c r="S75" s="5">
        <v>1470</v>
      </c>
      <c r="T75" s="5">
        <v>1019</v>
      </c>
      <c r="U75" s="5">
        <v>1570</v>
      </c>
      <c r="V75" s="5">
        <v>1078</v>
      </c>
      <c r="W75" s="5">
        <v>1650</v>
      </c>
      <c r="X75" s="5">
        <v>1029</v>
      </c>
      <c r="Y75" s="5">
        <v>1720</v>
      </c>
      <c r="Z75" s="5">
        <v>1192</v>
      </c>
      <c r="AA75" s="5">
        <v>1830</v>
      </c>
      <c r="AB75" s="5">
        <v>1230</v>
      </c>
      <c r="AC75" s="5">
        <v>1870</v>
      </c>
      <c r="AD75" s="5">
        <v>1296</v>
      </c>
      <c r="AE75" s="5">
        <v>1940</v>
      </c>
      <c r="AF75" s="5">
        <v>1402</v>
      </c>
      <c r="AG75" s="5">
        <v>2030</v>
      </c>
      <c r="AH75" s="5">
        <v>1447</v>
      </c>
      <c r="AI75" s="5">
        <v>2110</v>
      </c>
      <c r="AJ75" s="5">
        <v>14598</v>
      </c>
      <c r="AK75" s="5">
        <v>24180</v>
      </c>
    </row>
    <row r="76" spans="1:37" x14ac:dyDescent="0.2">
      <c r="B76" s="1" t="s">
        <v>52</v>
      </c>
      <c r="D76" s="5">
        <v>5912</v>
      </c>
      <c r="E76" s="5">
        <v>12380</v>
      </c>
      <c r="F76" s="5">
        <v>6565</v>
      </c>
      <c r="G76" s="5">
        <v>12760</v>
      </c>
      <c r="H76" s="5">
        <v>8030</v>
      </c>
      <c r="I76" s="5">
        <v>13150</v>
      </c>
      <c r="J76" s="5">
        <v>8456</v>
      </c>
      <c r="K76" s="5">
        <v>13580</v>
      </c>
      <c r="L76" s="5">
        <v>8896</v>
      </c>
      <c r="M76" s="5">
        <v>13920</v>
      </c>
      <c r="N76" s="5">
        <v>9510</v>
      </c>
      <c r="O76" s="5">
        <v>14310</v>
      </c>
      <c r="P76" s="5">
        <v>9869</v>
      </c>
      <c r="Q76" s="5">
        <v>14640</v>
      </c>
      <c r="R76" s="5">
        <v>10684</v>
      </c>
      <c r="S76" s="5">
        <v>15060</v>
      </c>
      <c r="T76" s="5">
        <v>11151</v>
      </c>
      <c r="U76" s="5">
        <v>15530</v>
      </c>
      <c r="V76" s="5">
        <v>11677</v>
      </c>
      <c r="W76" s="5">
        <v>15970</v>
      </c>
      <c r="X76" s="5">
        <v>10873</v>
      </c>
      <c r="Y76" s="5">
        <v>16350</v>
      </c>
      <c r="Z76" s="5">
        <v>12141</v>
      </c>
      <c r="AA76" s="5">
        <v>16830</v>
      </c>
      <c r="AB76" s="5">
        <v>12274</v>
      </c>
      <c r="AC76" s="5">
        <v>17100</v>
      </c>
      <c r="AD76" s="5">
        <v>12887</v>
      </c>
      <c r="AE76" s="5">
        <v>17370</v>
      </c>
      <c r="AF76" s="5">
        <v>13349</v>
      </c>
      <c r="AG76" s="5">
        <v>17750</v>
      </c>
      <c r="AH76" s="5">
        <v>13208</v>
      </c>
      <c r="AI76" s="5">
        <v>18110</v>
      </c>
      <c r="AJ76" s="5">
        <v>165482</v>
      </c>
      <c r="AK76" s="5">
        <v>244810</v>
      </c>
    </row>
    <row r="77" spans="1:37" x14ac:dyDescent="0.2">
      <c r="A77" s="1">
        <v>93</v>
      </c>
      <c r="B77" s="1" t="s">
        <v>26</v>
      </c>
      <c r="C77" s="1" t="s">
        <v>6</v>
      </c>
      <c r="D77" s="5">
        <v>2211</v>
      </c>
      <c r="E77" s="5">
        <v>4060</v>
      </c>
      <c r="F77" s="5">
        <v>2470</v>
      </c>
      <c r="G77" s="5">
        <v>4170</v>
      </c>
      <c r="H77" s="5">
        <v>2778</v>
      </c>
      <c r="I77" s="5">
        <v>4290</v>
      </c>
      <c r="J77" s="5">
        <v>2856</v>
      </c>
      <c r="K77" s="5">
        <v>4430</v>
      </c>
      <c r="L77" s="5">
        <v>3090</v>
      </c>
      <c r="M77" s="5">
        <v>4595</v>
      </c>
      <c r="N77" s="5">
        <v>3301</v>
      </c>
      <c r="O77" s="5">
        <v>4695</v>
      </c>
      <c r="P77" s="5">
        <v>3382</v>
      </c>
      <c r="Q77" s="5">
        <v>4830</v>
      </c>
      <c r="R77" s="5">
        <v>3570</v>
      </c>
      <c r="S77" s="5">
        <v>4975</v>
      </c>
      <c r="T77" s="5">
        <v>3695</v>
      </c>
      <c r="U77" s="5">
        <v>5120</v>
      </c>
      <c r="V77" s="5">
        <v>3765</v>
      </c>
      <c r="W77" s="5">
        <v>5270</v>
      </c>
      <c r="X77" s="5">
        <v>3746</v>
      </c>
      <c r="Y77" s="5">
        <v>5390</v>
      </c>
      <c r="Z77" s="5">
        <v>3926</v>
      </c>
      <c r="AA77" s="5">
        <v>5465</v>
      </c>
      <c r="AB77" s="5">
        <v>3992</v>
      </c>
      <c r="AC77" s="5">
        <v>5505</v>
      </c>
      <c r="AD77" s="5">
        <v>4274</v>
      </c>
      <c r="AE77" s="5">
        <v>5540</v>
      </c>
      <c r="AF77" s="5">
        <v>4249</v>
      </c>
      <c r="AG77" s="5">
        <v>5580</v>
      </c>
      <c r="AH77" s="5">
        <v>4361</v>
      </c>
      <c r="AI77" s="5">
        <v>5675</v>
      </c>
      <c r="AJ77" s="5">
        <v>55666</v>
      </c>
      <c r="AK77" s="5">
        <v>79590</v>
      </c>
    </row>
    <row r="78" spans="1:37" x14ac:dyDescent="0.2">
      <c r="C78" s="1" t="s">
        <v>5</v>
      </c>
      <c r="D78" s="5">
        <v>6</v>
      </c>
      <c r="E78" s="5">
        <v>10</v>
      </c>
      <c r="F78" s="5">
        <v>11</v>
      </c>
      <c r="G78" s="5">
        <v>25</v>
      </c>
      <c r="H78" s="5">
        <v>13</v>
      </c>
      <c r="I78" s="5">
        <v>35</v>
      </c>
      <c r="J78" s="5">
        <v>13</v>
      </c>
      <c r="K78" s="5">
        <v>35</v>
      </c>
      <c r="L78" s="5">
        <v>18</v>
      </c>
      <c r="M78" s="5">
        <v>40</v>
      </c>
      <c r="N78" s="5">
        <v>24</v>
      </c>
      <c r="O78" s="5">
        <v>40</v>
      </c>
      <c r="P78" s="5">
        <v>23</v>
      </c>
      <c r="Q78" s="5">
        <v>40</v>
      </c>
      <c r="R78" s="5">
        <v>31</v>
      </c>
      <c r="S78" s="5">
        <v>40</v>
      </c>
      <c r="T78" s="5">
        <v>33</v>
      </c>
      <c r="U78" s="5">
        <v>50</v>
      </c>
      <c r="V78" s="5">
        <v>35</v>
      </c>
      <c r="W78" s="5">
        <v>50</v>
      </c>
      <c r="X78" s="5">
        <v>36</v>
      </c>
      <c r="Y78" s="5">
        <v>45</v>
      </c>
      <c r="Z78" s="5">
        <v>42</v>
      </c>
      <c r="AA78" s="5">
        <v>50</v>
      </c>
      <c r="AB78" s="5">
        <v>43</v>
      </c>
      <c r="AC78" s="5">
        <v>55</v>
      </c>
      <c r="AD78" s="5">
        <v>45</v>
      </c>
      <c r="AE78" s="5">
        <v>60</v>
      </c>
      <c r="AF78" s="5">
        <v>45</v>
      </c>
      <c r="AG78" s="5">
        <v>65</v>
      </c>
      <c r="AH78" s="5">
        <v>46</v>
      </c>
      <c r="AI78" s="5">
        <v>65</v>
      </c>
      <c r="AJ78" s="5">
        <v>464</v>
      </c>
      <c r="AK78" s="5">
        <v>705</v>
      </c>
    </row>
    <row r="79" spans="1:37" x14ac:dyDescent="0.2">
      <c r="C79" s="1" t="s">
        <v>7</v>
      </c>
      <c r="D79" s="5">
        <v>3</v>
      </c>
      <c r="E79" s="5">
        <v>0</v>
      </c>
      <c r="F79" s="5">
        <v>8</v>
      </c>
      <c r="G79" s="5">
        <v>0</v>
      </c>
      <c r="H79" s="5">
        <v>9</v>
      </c>
      <c r="I79" s="5">
        <v>0</v>
      </c>
      <c r="J79" s="5">
        <v>10</v>
      </c>
      <c r="K79" s="5">
        <v>0</v>
      </c>
      <c r="L79" s="5">
        <v>11</v>
      </c>
      <c r="M79" s="5">
        <v>0</v>
      </c>
      <c r="N79" s="5">
        <v>3</v>
      </c>
      <c r="O79" s="5">
        <v>0</v>
      </c>
      <c r="P79" s="5">
        <v>1</v>
      </c>
      <c r="Q79" s="5">
        <v>0</v>
      </c>
      <c r="R79" s="5">
        <v>2</v>
      </c>
      <c r="S79" s="5">
        <v>0</v>
      </c>
      <c r="T79" s="5">
        <v>3</v>
      </c>
      <c r="U79" s="5">
        <v>0</v>
      </c>
      <c r="V79" s="5">
        <v>2</v>
      </c>
      <c r="W79" s="5">
        <v>0</v>
      </c>
      <c r="X79" s="5">
        <v>1</v>
      </c>
      <c r="Y79" s="5">
        <v>0</v>
      </c>
      <c r="Z79" s="5">
        <v>2</v>
      </c>
      <c r="AA79" s="5">
        <v>0</v>
      </c>
      <c r="AB79" s="5">
        <v>2</v>
      </c>
      <c r="AC79" s="5">
        <v>0</v>
      </c>
      <c r="AD79" s="5">
        <v>3</v>
      </c>
      <c r="AE79" s="5">
        <v>0</v>
      </c>
      <c r="AF79" s="5">
        <v>4</v>
      </c>
      <c r="AG79" s="5">
        <v>0</v>
      </c>
      <c r="AH79" s="5">
        <v>8</v>
      </c>
      <c r="AI79" s="5">
        <v>0</v>
      </c>
      <c r="AJ79" s="5">
        <v>72</v>
      </c>
      <c r="AK79" s="5">
        <v>0</v>
      </c>
    </row>
    <row r="80" spans="1:37" x14ac:dyDescent="0.2">
      <c r="C80" s="1" t="s">
        <v>69</v>
      </c>
      <c r="D80" s="5">
        <v>151</v>
      </c>
      <c r="E80" s="5">
        <v>280</v>
      </c>
      <c r="F80" s="5">
        <v>185</v>
      </c>
      <c r="G80" s="5">
        <v>350</v>
      </c>
      <c r="H80" s="5">
        <v>191</v>
      </c>
      <c r="I80" s="5">
        <v>350</v>
      </c>
      <c r="J80" s="5">
        <v>186</v>
      </c>
      <c r="K80" s="5">
        <v>360</v>
      </c>
      <c r="L80" s="5">
        <v>203</v>
      </c>
      <c r="M80" s="5">
        <v>380</v>
      </c>
      <c r="N80" s="5">
        <v>257</v>
      </c>
      <c r="O80" s="5">
        <v>410</v>
      </c>
      <c r="P80" s="5">
        <v>276</v>
      </c>
      <c r="Q80" s="5">
        <v>420</v>
      </c>
      <c r="R80" s="5">
        <v>318</v>
      </c>
      <c r="S80" s="5">
        <v>450</v>
      </c>
      <c r="T80" s="5">
        <v>333</v>
      </c>
      <c r="U80" s="5">
        <v>480</v>
      </c>
      <c r="V80" s="5">
        <v>346</v>
      </c>
      <c r="W80" s="5">
        <v>510</v>
      </c>
      <c r="X80" s="5">
        <v>356</v>
      </c>
      <c r="Y80" s="5">
        <v>540</v>
      </c>
      <c r="Z80" s="5">
        <v>392</v>
      </c>
      <c r="AA80" s="5">
        <v>580</v>
      </c>
      <c r="AB80" s="5">
        <v>399</v>
      </c>
      <c r="AC80" s="5">
        <v>620</v>
      </c>
      <c r="AD80" s="5">
        <v>455</v>
      </c>
      <c r="AE80" s="5">
        <v>640</v>
      </c>
      <c r="AF80" s="5">
        <v>464</v>
      </c>
      <c r="AG80" s="5">
        <v>670</v>
      </c>
      <c r="AH80" s="5">
        <v>485</v>
      </c>
      <c r="AI80" s="5">
        <v>690</v>
      </c>
      <c r="AJ80" s="5">
        <v>4997</v>
      </c>
      <c r="AK80" s="5">
        <v>7730</v>
      </c>
    </row>
    <row r="81" spans="1:37" x14ac:dyDescent="0.2">
      <c r="B81" s="1" t="s">
        <v>53</v>
      </c>
      <c r="D81" s="5">
        <v>2371</v>
      </c>
      <c r="E81" s="5">
        <v>4350</v>
      </c>
      <c r="F81" s="5">
        <v>2674</v>
      </c>
      <c r="G81" s="5">
        <v>4545</v>
      </c>
      <c r="H81" s="5">
        <v>2991</v>
      </c>
      <c r="I81" s="5">
        <v>4675</v>
      </c>
      <c r="J81" s="5">
        <v>3065</v>
      </c>
      <c r="K81" s="5">
        <v>4825</v>
      </c>
      <c r="L81" s="5">
        <v>3322</v>
      </c>
      <c r="M81" s="5">
        <v>5015</v>
      </c>
      <c r="N81" s="5">
        <v>3585</v>
      </c>
      <c r="O81" s="5">
        <v>5145</v>
      </c>
      <c r="P81" s="5">
        <v>3682</v>
      </c>
      <c r="Q81" s="5">
        <v>5290</v>
      </c>
      <c r="R81" s="5">
        <v>3921</v>
      </c>
      <c r="S81" s="5">
        <v>5465</v>
      </c>
      <c r="T81" s="5">
        <v>4064</v>
      </c>
      <c r="U81" s="5">
        <v>5650</v>
      </c>
      <c r="V81" s="5">
        <v>4148</v>
      </c>
      <c r="W81" s="5">
        <v>5830</v>
      </c>
      <c r="X81" s="5">
        <v>4139</v>
      </c>
      <c r="Y81" s="5">
        <v>5975</v>
      </c>
      <c r="Z81" s="5">
        <v>4362</v>
      </c>
      <c r="AA81" s="5">
        <v>6095</v>
      </c>
      <c r="AB81" s="5">
        <v>4436</v>
      </c>
      <c r="AC81" s="5">
        <v>6180</v>
      </c>
      <c r="AD81" s="5">
        <v>4777</v>
      </c>
      <c r="AE81" s="5">
        <v>6240</v>
      </c>
      <c r="AF81" s="5">
        <v>4762</v>
      </c>
      <c r="AG81" s="5">
        <v>6315</v>
      </c>
      <c r="AH81" s="5">
        <v>4900</v>
      </c>
      <c r="AI81" s="5">
        <v>6430</v>
      </c>
      <c r="AJ81" s="5">
        <v>61199</v>
      </c>
      <c r="AK81" s="5">
        <v>88025</v>
      </c>
    </row>
    <row r="82" spans="1:37" x14ac:dyDescent="0.2">
      <c r="A82" s="1">
        <v>101</v>
      </c>
      <c r="B82" s="1" t="s">
        <v>27</v>
      </c>
      <c r="C82" s="1" t="s">
        <v>6</v>
      </c>
      <c r="D82" s="5">
        <v>8630</v>
      </c>
      <c r="E82" s="5">
        <v>10855</v>
      </c>
      <c r="F82" s="5">
        <v>9215</v>
      </c>
      <c r="G82" s="5">
        <v>11310</v>
      </c>
      <c r="H82" s="5">
        <v>11068</v>
      </c>
      <c r="I82" s="5">
        <v>14300</v>
      </c>
      <c r="J82" s="5">
        <v>11581</v>
      </c>
      <c r="K82" s="5">
        <v>14870</v>
      </c>
      <c r="L82" s="5">
        <v>11523</v>
      </c>
      <c r="M82" s="5">
        <v>15450</v>
      </c>
      <c r="N82" s="5">
        <v>12665</v>
      </c>
      <c r="O82" s="5">
        <v>16040</v>
      </c>
      <c r="P82" s="5">
        <v>12568</v>
      </c>
      <c r="Q82" s="5">
        <v>16560</v>
      </c>
      <c r="R82" s="5">
        <v>13535</v>
      </c>
      <c r="S82" s="5">
        <v>17170</v>
      </c>
      <c r="T82" s="5">
        <v>14150</v>
      </c>
      <c r="U82" s="5">
        <v>17750</v>
      </c>
      <c r="V82" s="5">
        <v>14591</v>
      </c>
      <c r="W82" s="5">
        <v>18410</v>
      </c>
      <c r="X82" s="5">
        <v>15021</v>
      </c>
      <c r="Y82" s="5">
        <v>18850</v>
      </c>
      <c r="Z82" s="5">
        <v>15452</v>
      </c>
      <c r="AA82" s="5">
        <v>19380</v>
      </c>
      <c r="AB82" s="5">
        <v>15076</v>
      </c>
      <c r="AC82" s="5">
        <v>19690</v>
      </c>
      <c r="AD82" s="5">
        <v>16055</v>
      </c>
      <c r="AE82" s="5">
        <v>20030</v>
      </c>
      <c r="AF82" s="5">
        <v>16465</v>
      </c>
      <c r="AG82" s="5">
        <v>20330</v>
      </c>
      <c r="AH82" s="5">
        <v>16268</v>
      </c>
      <c r="AI82" s="5">
        <v>20620</v>
      </c>
      <c r="AJ82" s="5">
        <v>213863</v>
      </c>
      <c r="AK82" s="5">
        <v>271615</v>
      </c>
    </row>
    <row r="83" spans="1:37" x14ac:dyDescent="0.2">
      <c r="C83" s="1" t="s">
        <v>5</v>
      </c>
      <c r="D83" s="5">
        <v>37</v>
      </c>
      <c r="E83" s="5">
        <v>40</v>
      </c>
      <c r="F83" s="5">
        <v>39</v>
      </c>
      <c r="G83" s="5">
        <v>45</v>
      </c>
      <c r="H83" s="5">
        <v>42</v>
      </c>
      <c r="I83" s="5">
        <v>55</v>
      </c>
      <c r="J83" s="5">
        <v>43</v>
      </c>
      <c r="K83" s="5">
        <v>55</v>
      </c>
      <c r="L83" s="5">
        <v>42</v>
      </c>
      <c r="M83" s="5">
        <v>60</v>
      </c>
      <c r="N83" s="5">
        <v>46</v>
      </c>
      <c r="O83" s="5">
        <v>65</v>
      </c>
      <c r="P83" s="5">
        <v>49</v>
      </c>
      <c r="Q83" s="5">
        <v>75</v>
      </c>
      <c r="R83" s="5">
        <v>63</v>
      </c>
      <c r="S83" s="5">
        <v>75</v>
      </c>
      <c r="T83" s="5">
        <v>66</v>
      </c>
      <c r="U83" s="5">
        <v>80</v>
      </c>
      <c r="V83" s="5">
        <v>68</v>
      </c>
      <c r="W83" s="5">
        <v>90</v>
      </c>
      <c r="X83" s="5">
        <v>70</v>
      </c>
      <c r="Y83" s="5">
        <v>95</v>
      </c>
      <c r="Z83" s="5">
        <v>71</v>
      </c>
      <c r="AA83" s="5">
        <v>110</v>
      </c>
      <c r="AB83" s="5">
        <v>66</v>
      </c>
      <c r="AC83" s="5">
        <v>120</v>
      </c>
      <c r="AD83" s="5">
        <v>83</v>
      </c>
      <c r="AE83" s="5">
        <v>130</v>
      </c>
      <c r="AF83" s="5">
        <v>97</v>
      </c>
      <c r="AG83" s="5">
        <v>140</v>
      </c>
      <c r="AH83" s="5">
        <v>99</v>
      </c>
      <c r="AI83" s="5">
        <v>140</v>
      </c>
      <c r="AJ83" s="5">
        <v>981</v>
      </c>
      <c r="AK83" s="5">
        <v>1375</v>
      </c>
    </row>
    <row r="84" spans="1:37" x14ac:dyDescent="0.2">
      <c r="C84" s="1" t="s">
        <v>7</v>
      </c>
      <c r="D84" s="5">
        <v>69</v>
      </c>
      <c r="E84" s="5">
        <v>0</v>
      </c>
      <c r="F84" s="5">
        <v>70</v>
      </c>
      <c r="G84" s="5">
        <v>0</v>
      </c>
      <c r="H84" s="5">
        <v>88</v>
      </c>
      <c r="I84" s="5">
        <v>0</v>
      </c>
      <c r="J84" s="5">
        <v>92</v>
      </c>
      <c r="K84" s="5">
        <v>0</v>
      </c>
      <c r="L84" s="5">
        <v>80</v>
      </c>
      <c r="M84" s="5">
        <v>0</v>
      </c>
      <c r="N84" s="5">
        <v>83</v>
      </c>
      <c r="O84" s="5">
        <v>0</v>
      </c>
      <c r="P84" s="5">
        <v>61</v>
      </c>
      <c r="Q84" s="5">
        <v>0</v>
      </c>
      <c r="R84" s="5">
        <v>50</v>
      </c>
      <c r="S84" s="5">
        <v>0</v>
      </c>
      <c r="T84" s="5">
        <v>29</v>
      </c>
      <c r="U84" s="5">
        <v>0</v>
      </c>
      <c r="V84" s="5">
        <v>34</v>
      </c>
      <c r="W84" s="5">
        <v>0</v>
      </c>
      <c r="X84" s="5">
        <v>35</v>
      </c>
      <c r="Y84" s="5">
        <v>0</v>
      </c>
      <c r="Z84" s="5">
        <v>34</v>
      </c>
      <c r="AA84" s="5">
        <v>0</v>
      </c>
      <c r="AB84" s="5">
        <v>29</v>
      </c>
      <c r="AC84" s="5">
        <v>0</v>
      </c>
      <c r="AD84" s="5">
        <v>31</v>
      </c>
      <c r="AE84" s="5">
        <v>0</v>
      </c>
      <c r="AF84" s="5">
        <v>27</v>
      </c>
      <c r="AG84" s="5">
        <v>0</v>
      </c>
      <c r="AH84" s="5">
        <v>29</v>
      </c>
      <c r="AI84" s="5">
        <v>0</v>
      </c>
      <c r="AJ84" s="5">
        <v>841</v>
      </c>
      <c r="AK84" s="5">
        <v>0</v>
      </c>
    </row>
    <row r="85" spans="1:37" x14ac:dyDescent="0.2">
      <c r="C85" s="1" t="s">
        <v>69</v>
      </c>
      <c r="D85" s="5">
        <v>383</v>
      </c>
      <c r="E85" s="5">
        <v>510</v>
      </c>
      <c r="F85" s="5">
        <v>426</v>
      </c>
      <c r="G85" s="5">
        <v>540</v>
      </c>
      <c r="H85" s="5">
        <v>475</v>
      </c>
      <c r="I85" s="5">
        <v>650</v>
      </c>
      <c r="J85" s="5">
        <v>502</v>
      </c>
      <c r="K85" s="5">
        <v>710</v>
      </c>
      <c r="L85" s="5">
        <v>523</v>
      </c>
      <c r="M85" s="5">
        <v>760</v>
      </c>
      <c r="N85" s="5">
        <v>607</v>
      </c>
      <c r="O85" s="5">
        <v>800</v>
      </c>
      <c r="P85" s="5">
        <v>607</v>
      </c>
      <c r="Q85" s="5">
        <v>840</v>
      </c>
      <c r="R85" s="5">
        <v>690</v>
      </c>
      <c r="S85" s="5">
        <v>900</v>
      </c>
      <c r="T85" s="5">
        <v>760</v>
      </c>
      <c r="U85" s="5">
        <v>960</v>
      </c>
      <c r="V85" s="5">
        <v>777</v>
      </c>
      <c r="W85" s="5">
        <v>1030</v>
      </c>
      <c r="X85" s="5">
        <v>839</v>
      </c>
      <c r="Y85" s="5">
        <v>1080</v>
      </c>
      <c r="Z85" s="5">
        <v>880</v>
      </c>
      <c r="AA85" s="5">
        <v>1150</v>
      </c>
      <c r="AB85" s="5">
        <v>855</v>
      </c>
      <c r="AC85" s="5">
        <v>1190</v>
      </c>
      <c r="AD85" s="5">
        <v>925</v>
      </c>
      <c r="AE85" s="5">
        <v>1250</v>
      </c>
      <c r="AF85" s="5">
        <v>993</v>
      </c>
      <c r="AG85" s="5">
        <v>1280</v>
      </c>
      <c r="AH85" s="5">
        <v>1000</v>
      </c>
      <c r="AI85" s="5">
        <v>1350</v>
      </c>
      <c r="AJ85" s="5">
        <v>11242</v>
      </c>
      <c r="AK85" s="5">
        <v>15000</v>
      </c>
    </row>
    <row r="86" spans="1:37" x14ac:dyDescent="0.2">
      <c r="B86" s="1" t="s">
        <v>55</v>
      </c>
      <c r="D86" s="5">
        <v>9119</v>
      </c>
      <c r="E86" s="5">
        <v>11405</v>
      </c>
      <c r="F86" s="5">
        <v>9750</v>
      </c>
      <c r="G86" s="5">
        <v>11895</v>
      </c>
      <c r="H86" s="5">
        <v>11673</v>
      </c>
      <c r="I86" s="5">
        <v>15005</v>
      </c>
      <c r="J86" s="5">
        <v>12218</v>
      </c>
      <c r="K86" s="5">
        <v>15635</v>
      </c>
      <c r="L86" s="5">
        <v>12168</v>
      </c>
      <c r="M86" s="5">
        <v>16270</v>
      </c>
      <c r="N86" s="5">
        <v>13401</v>
      </c>
      <c r="O86" s="5">
        <v>16905</v>
      </c>
      <c r="P86" s="5">
        <v>13285</v>
      </c>
      <c r="Q86" s="5">
        <v>17475</v>
      </c>
      <c r="R86" s="5">
        <v>14338</v>
      </c>
      <c r="S86" s="5">
        <v>18145</v>
      </c>
      <c r="T86" s="5">
        <v>15005</v>
      </c>
      <c r="U86" s="5">
        <v>18790</v>
      </c>
      <c r="V86" s="5">
        <v>15470</v>
      </c>
      <c r="W86" s="5">
        <v>19530</v>
      </c>
      <c r="X86" s="5">
        <v>15965</v>
      </c>
      <c r="Y86" s="5">
        <v>20025</v>
      </c>
      <c r="Z86" s="5">
        <v>16437</v>
      </c>
      <c r="AA86" s="5">
        <v>20640</v>
      </c>
      <c r="AB86" s="5">
        <v>16026</v>
      </c>
      <c r="AC86" s="5">
        <v>21000</v>
      </c>
      <c r="AD86" s="5">
        <v>17094</v>
      </c>
      <c r="AE86" s="5">
        <v>21410</v>
      </c>
      <c r="AF86" s="5">
        <v>17582</v>
      </c>
      <c r="AG86" s="5">
        <v>21750</v>
      </c>
      <c r="AH86" s="5">
        <v>17396</v>
      </c>
      <c r="AI86" s="5">
        <v>22110</v>
      </c>
      <c r="AJ86" s="5">
        <v>226927</v>
      </c>
      <c r="AK86" s="5">
        <v>287990</v>
      </c>
    </row>
    <row r="87" spans="1:37" x14ac:dyDescent="0.2">
      <c r="A87" s="1">
        <v>111</v>
      </c>
      <c r="B87" s="1" t="s">
        <v>28</v>
      </c>
      <c r="C87" s="1" t="s">
        <v>6</v>
      </c>
      <c r="D87" s="5">
        <v>2025</v>
      </c>
      <c r="E87" s="5">
        <v>2570</v>
      </c>
      <c r="F87" s="5">
        <v>2084</v>
      </c>
      <c r="G87" s="5">
        <v>2590</v>
      </c>
      <c r="H87" s="5">
        <v>2465</v>
      </c>
      <c r="I87" s="5">
        <v>3240</v>
      </c>
      <c r="J87" s="5">
        <v>2449</v>
      </c>
      <c r="K87" s="5">
        <v>3365</v>
      </c>
      <c r="L87" s="5">
        <v>2604</v>
      </c>
      <c r="M87" s="5">
        <v>3480</v>
      </c>
      <c r="N87" s="5">
        <v>2615</v>
      </c>
      <c r="O87" s="5">
        <v>3560</v>
      </c>
      <c r="P87" s="5">
        <v>2374</v>
      </c>
      <c r="Q87" s="5">
        <v>3605</v>
      </c>
      <c r="R87" s="5">
        <v>2826</v>
      </c>
      <c r="S87" s="5">
        <v>3710</v>
      </c>
      <c r="T87" s="5">
        <v>2677</v>
      </c>
      <c r="U87" s="5">
        <v>3815</v>
      </c>
      <c r="V87" s="5">
        <v>2961</v>
      </c>
      <c r="W87" s="5">
        <v>3975</v>
      </c>
      <c r="X87" s="5">
        <v>3065</v>
      </c>
      <c r="Y87" s="5">
        <v>4040</v>
      </c>
      <c r="Z87" s="5">
        <v>3111</v>
      </c>
      <c r="AA87" s="5">
        <v>4085</v>
      </c>
      <c r="AB87" s="5">
        <v>3141</v>
      </c>
      <c r="AC87" s="5">
        <v>4195</v>
      </c>
      <c r="AD87" s="5">
        <v>3225</v>
      </c>
      <c r="AE87" s="5">
        <v>4210</v>
      </c>
      <c r="AF87" s="5">
        <v>3258</v>
      </c>
      <c r="AG87" s="5">
        <v>4200</v>
      </c>
      <c r="AH87" s="5">
        <v>3167</v>
      </c>
      <c r="AI87" s="5">
        <v>4225</v>
      </c>
      <c r="AJ87" s="5">
        <v>44047</v>
      </c>
      <c r="AK87" s="5">
        <v>58865</v>
      </c>
    </row>
    <row r="88" spans="1:37" x14ac:dyDescent="0.2">
      <c r="C88" s="1" t="s">
        <v>5</v>
      </c>
      <c r="D88" s="5">
        <v>5</v>
      </c>
      <c r="E88" s="5">
        <v>5</v>
      </c>
      <c r="F88" s="5">
        <v>6</v>
      </c>
      <c r="G88" s="5">
        <v>10</v>
      </c>
      <c r="H88" s="5">
        <v>6</v>
      </c>
      <c r="I88" s="5">
        <v>10</v>
      </c>
      <c r="J88" s="5">
        <v>6</v>
      </c>
      <c r="K88" s="5">
        <v>10</v>
      </c>
      <c r="L88" s="5">
        <v>6</v>
      </c>
      <c r="M88" s="5">
        <v>5</v>
      </c>
      <c r="N88" s="5">
        <v>4</v>
      </c>
      <c r="O88" s="5">
        <v>10</v>
      </c>
      <c r="P88" s="5">
        <v>5</v>
      </c>
      <c r="Q88" s="5">
        <v>15</v>
      </c>
      <c r="R88" s="5">
        <v>6</v>
      </c>
      <c r="S88" s="5">
        <v>15</v>
      </c>
      <c r="T88" s="5">
        <v>6</v>
      </c>
      <c r="U88" s="5">
        <v>15</v>
      </c>
      <c r="V88" s="5">
        <v>6</v>
      </c>
      <c r="W88" s="5">
        <v>15</v>
      </c>
      <c r="X88" s="5">
        <v>5</v>
      </c>
      <c r="Y88" s="5">
        <v>15</v>
      </c>
      <c r="Z88" s="5">
        <v>6</v>
      </c>
      <c r="AA88" s="5">
        <v>15</v>
      </c>
      <c r="AB88" s="5">
        <v>7</v>
      </c>
      <c r="AC88" s="5">
        <v>20</v>
      </c>
      <c r="AD88" s="5">
        <v>8</v>
      </c>
      <c r="AE88" s="5">
        <v>20</v>
      </c>
      <c r="AF88" s="5">
        <v>8</v>
      </c>
      <c r="AG88" s="5">
        <v>25</v>
      </c>
      <c r="AH88" s="5">
        <v>9</v>
      </c>
      <c r="AI88" s="5">
        <v>25</v>
      </c>
      <c r="AJ88" s="5">
        <v>99</v>
      </c>
      <c r="AK88" s="5">
        <v>230</v>
      </c>
    </row>
    <row r="89" spans="1:37" x14ac:dyDescent="0.2">
      <c r="C89" s="1" t="s">
        <v>7</v>
      </c>
      <c r="D89" s="5">
        <v>40</v>
      </c>
      <c r="E89" s="5">
        <v>0</v>
      </c>
      <c r="F89" s="5">
        <v>36</v>
      </c>
      <c r="G89" s="5">
        <v>0</v>
      </c>
      <c r="H89" s="5">
        <v>47</v>
      </c>
      <c r="I89" s="5">
        <v>0</v>
      </c>
      <c r="J89" s="5">
        <v>46</v>
      </c>
      <c r="K89" s="5">
        <v>0</v>
      </c>
      <c r="L89" s="5">
        <v>39</v>
      </c>
      <c r="M89" s="5">
        <v>0</v>
      </c>
      <c r="N89" s="5">
        <v>39</v>
      </c>
      <c r="O89" s="5">
        <v>0</v>
      </c>
      <c r="P89" s="5">
        <v>27</v>
      </c>
      <c r="Q89" s="5">
        <v>0</v>
      </c>
      <c r="R89" s="5">
        <v>28</v>
      </c>
      <c r="S89" s="5">
        <v>0</v>
      </c>
      <c r="T89" s="5">
        <v>23</v>
      </c>
      <c r="U89" s="5">
        <v>0</v>
      </c>
      <c r="V89" s="5">
        <v>27</v>
      </c>
      <c r="W89" s="5">
        <v>0</v>
      </c>
      <c r="X89" s="5">
        <v>26</v>
      </c>
      <c r="Y89" s="5">
        <v>0</v>
      </c>
      <c r="Z89" s="5">
        <v>23</v>
      </c>
      <c r="AA89" s="5">
        <v>0</v>
      </c>
      <c r="AB89" s="5">
        <v>23</v>
      </c>
      <c r="AC89" s="5">
        <v>0</v>
      </c>
      <c r="AD89" s="5">
        <v>22</v>
      </c>
      <c r="AE89" s="5">
        <v>0</v>
      </c>
      <c r="AF89" s="5">
        <v>20</v>
      </c>
      <c r="AG89" s="5">
        <v>0</v>
      </c>
      <c r="AH89" s="5">
        <v>19</v>
      </c>
      <c r="AI89" s="5">
        <v>0</v>
      </c>
      <c r="AJ89" s="5">
        <v>485</v>
      </c>
      <c r="AK89" s="5">
        <v>0</v>
      </c>
    </row>
    <row r="90" spans="1:37" x14ac:dyDescent="0.2">
      <c r="C90" s="1" t="s">
        <v>69</v>
      </c>
      <c r="D90" s="5">
        <v>113</v>
      </c>
      <c r="E90" s="5">
        <v>150</v>
      </c>
      <c r="F90" s="5">
        <v>119</v>
      </c>
      <c r="G90" s="5">
        <v>160</v>
      </c>
      <c r="H90" s="5">
        <v>140</v>
      </c>
      <c r="I90" s="5">
        <v>190</v>
      </c>
      <c r="J90" s="5">
        <v>143</v>
      </c>
      <c r="K90" s="5">
        <v>200</v>
      </c>
      <c r="L90" s="5">
        <v>159</v>
      </c>
      <c r="M90" s="5">
        <v>210</v>
      </c>
      <c r="N90" s="5">
        <v>159</v>
      </c>
      <c r="O90" s="5">
        <v>230</v>
      </c>
      <c r="P90" s="5">
        <v>130</v>
      </c>
      <c r="Q90" s="5">
        <v>230</v>
      </c>
      <c r="R90" s="5">
        <v>171</v>
      </c>
      <c r="S90" s="5">
        <v>240</v>
      </c>
      <c r="T90" s="5">
        <v>178</v>
      </c>
      <c r="U90" s="5">
        <v>270</v>
      </c>
      <c r="V90" s="5">
        <v>203</v>
      </c>
      <c r="W90" s="5">
        <v>270</v>
      </c>
      <c r="X90" s="5">
        <v>223</v>
      </c>
      <c r="Y90" s="5">
        <v>310</v>
      </c>
      <c r="Z90" s="5">
        <v>241</v>
      </c>
      <c r="AA90" s="5">
        <v>330</v>
      </c>
      <c r="AB90" s="5">
        <v>254</v>
      </c>
      <c r="AC90" s="5">
        <v>350</v>
      </c>
      <c r="AD90" s="5">
        <v>254</v>
      </c>
      <c r="AE90" s="5">
        <v>360</v>
      </c>
      <c r="AF90" s="5">
        <v>254</v>
      </c>
      <c r="AG90" s="5">
        <v>370</v>
      </c>
      <c r="AH90" s="5">
        <v>253</v>
      </c>
      <c r="AI90" s="5">
        <v>380</v>
      </c>
      <c r="AJ90" s="5">
        <v>2994</v>
      </c>
      <c r="AK90" s="5">
        <v>4250</v>
      </c>
    </row>
    <row r="91" spans="1:37" x14ac:dyDescent="0.2">
      <c r="B91" s="1" t="s">
        <v>56</v>
      </c>
      <c r="D91" s="5">
        <v>2183</v>
      </c>
      <c r="E91" s="5">
        <v>2725</v>
      </c>
      <c r="F91" s="5">
        <v>2245</v>
      </c>
      <c r="G91" s="5">
        <v>2760</v>
      </c>
      <c r="H91" s="5">
        <v>2658</v>
      </c>
      <c r="I91" s="5">
        <v>3440</v>
      </c>
      <c r="J91" s="5">
        <v>2644</v>
      </c>
      <c r="K91" s="5">
        <v>3575</v>
      </c>
      <c r="L91" s="5">
        <v>2808</v>
      </c>
      <c r="M91" s="5">
        <v>3695</v>
      </c>
      <c r="N91" s="5">
        <v>2817</v>
      </c>
      <c r="O91" s="5">
        <v>3800</v>
      </c>
      <c r="P91" s="5">
        <v>2536</v>
      </c>
      <c r="Q91" s="5">
        <v>3850</v>
      </c>
      <c r="R91" s="5">
        <v>3031</v>
      </c>
      <c r="S91" s="5">
        <v>3965</v>
      </c>
      <c r="T91" s="5">
        <v>2884</v>
      </c>
      <c r="U91" s="5">
        <v>4100</v>
      </c>
      <c r="V91" s="5">
        <v>3197</v>
      </c>
      <c r="W91" s="5">
        <v>4260</v>
      </c>
      <c r="X91" s="5">
        <v>3319</v>
      </c>
      <c r="Y91" s="5">
        <v>4365</v>
      </c>
      <c r="Z91" s="5">
        <v>3381</v>
      </c>
      <c r="AA91" s="5">
        <v>4430</v>
      </c>
      <c r="AB91" s="5">
        <v>3425</v>
      </c>
      <c r="AC91" s="5">
        <v>4565</v>
      </c>
      <c r="AD91" s="5">
        <v>3509</v>
      </c>
      <c r="AE91" s="5">
        <v>4590</v>
      </c>
      <c r="AF91" s="5">
        <v>3540</v>
      </c>
      <c r="AG91" s="5">
        <v>4595</v>
      </c>
      <c r="AH91" s="5">
        <v>3448</v>
      </c>
      <c r="AI91" s="5">
        <v>4630</v>
      </c>
      <c r="AJ91" s="5">
        <v>47625</v>
      </c>
      <c r="AK91" s="5">
        <v>63345</v>
      </c>
    </row>
    <row r="92" spans="1:37" x14ac:dyDescent="0.2">
      <c r="A92" s="1">
        <v>121</v>
      </c>
      <c r="B92" s="1" t="s">
        <v>29</v>
      </c>
      <c r="C92" s="1" t="s">
        <v>6</v>
      </c>
      <c r="D92" s="5">
        <v>27810</v>
      </c>
      <c r="E92" s="5">
        <v>42980</v>
      </c>
      <c r="F92" s="5">
        <v>29429</v>
      </c>
      <c r="G92" s="5">
        <v>44500</v>
      </c>
      <c r="H92" s="5">
        <v>34732</v>
      </c>
      <c r="I92" s="5">
        <v>46050</v>
      </c>
      <c r="J92" s="5">
        <v>38055</v>
      </c>
      <c r="K92" s="5">
        <v>47600</v>
      </c>
      <c r="L92" s="5">
        <v>37241</v>
      </c>
      <c r="M92" s="5">
        <v>49170</v>
      </c>
      <c r="N92" s="5">
        <v>40016</v>
      </c>
      <c r="O92" s="5">
        <v>50700</v>
      </c>
      <c r="P92" s="5">
        <v>40684</v>
      </c>
      <c r="Q92" s="5">
        <v>52260</v>
      </c>
      <c r="R92" s="5">
        <v>43371</v>
      </c>
      <c r="S92" s="5">
        <v>53740</v>
      </c>
      <c r="T92" s="5">
        <v>43338</v>
      </c>
      <c r="U92" s="5">
        <v>55120</v>
      </c>
      <c r="V92" s="5">
        <v>44690</v>
      </c>
      <c r="W92" s="5">
        <v>54930</v>
      </c>
      <c r="X92" s="5">
        <v>45540</v>
      </c>
      <c r="Y92" s="5">
        <v>55660</v>
      </c>
      <c r="Z92" s="5">
        <v>46130</v>
      </c>
      <c r="AA92" s="5">
        <v>57620</v>
      </c>
      <c r="AB92" s="5">
        <v>47111</v>
      </c>
      <c r="AC92" s="5">
        <v>59130</v>
      </c>
      <c r="AD92" s="5">
        <v>47110</v>
      </c>
      <c r="AE92" s="5">
        <v>60520</v>
      </c>
      <c r="AF92" s="5">
        <v>47322</v>
      </c>
      <c r="AG92" s="5">
        <v>61990</v>
      </c>
      <c r="AH92" s="5">
        <v>47593</v>
      </c>
      <c r="AI92" s="5">
        <v>63060</v>
      </c>
      <c r="AJ92" s="5">
        <v>660172</v>
      </c>
      <c r="AK92" s="5">
        <v>855030</v>
      </c>
    </row>
    <row r="93" spans="1:37" x14ac:dyDescent="0.2">
      <c r="C93" s="1" t="s">
        <v>5</v>
      </c>
      <c r="D93" s="5">
        <v>196</v>
      </c>
      <c r="E93" s="5">
        <v>320</v>
      </c>
      <c r="F93" s="5">
        <v>226</v>
      </c>
      <c r="G93" s="5">
        <v>360</v>
      </c>
      <c r="H93" s="5">
        <v>250</v>
      </c>
      <c r="I93" s="5">
        <v>450</v>
      </c>
      <c r="J93" s="5">
        <v>282</v>
      </c>
      <c r="K93" s="5">
        <v>490</v>
      </c>
      <c r="L93" s="5">
        <v>291</v>
      </c>
      <c r="M93" s="5">
        <v>540</v>
      </c>
      <c r="N93" s="5">
        <v>306</v>
      </c>
      <c r="O93" s="5">
        <v>560</v>
      </c>
      <c r="P93" s="5">
        <v>332</v>
      </c>
      <c r="Q93" s="5">
        <v>590</v>
      </c>
      <c r="R93" s="5">
        <v>353</v>
      </c>
      <c r="S93" s="5">
        <v>620</v>
      </c>
      <c r="T93" s="5">
        <v>362</v>
      </c>
      <c r="U93" s="5">
        <v>640</v>
      </c>
      <c r="V93" s="5">
        <v>413</v>
      </c>
      <c r="W93" s="5">
        <v>680</v>
      </c>
      <c r="X93" s="5">
        <v>438</v>
      </c>
      <c r="Y93" s="5">
        <v>680</v>
      </c>
      <c r="Z93" s="5">
        <v>491</v>
      </c>
      <c r="AA93" s="5">
        <v>740</v>
      </c>
      <c r="AB93" s="5">
        <v>497</v>
      </c>
      <c r="AC93" s="5">
        <v>780</v>
      </c>
      <c r="AD93" s="5">
        <v>516</v>
      </c>
      <c r="AE93" s="5">
        <v>820</v>
      </c>
      <c r="AF93" s="5">
        <v>552</v>
      </c>
      <c r="AG93" s="5">
        <v>870</v>
      </c>
      <c r="AH93" s="5">
        <v>574</v>
      </c>
      <c r="AI93" s="5">
        <v>900</v>
      </c>
      <c r="AJ93" s="5">
        <v>6079</v>
      </c>
      <c r="AK93" s="5">
        <v>10040</v>
      </c>
    </row>
    <row r="94" spans="1:37" x14ac:dyDescent="0.2">
      <c r="C94" s="1" t="s">
        <v>7</v>
      </c>
      <c r="D94" s="5">
        <v>180</v>
      </c>
      <c r="E94" s="5">
        <v>0</v>
      </c>
      <c r="F94" s="5">
        <v>178</v>
      </c>
      <c r="G94" s="5">
        <v>0</v>
      </c>
      <c r="H94" s="5">
        <v>228</v>
      </c>
      <c r="I94" s="5">
        <v>0</v>
      </c>
      <c r="J94" s="5">
        <v>245</v>
      </c>
      <c r="K94" s="5">
        <v>0</v>
      </c>
      <c r="L94" s="5">
        <v>222</v>
      </c>
      <c r="M94" s="5">
        <v>0</v>
      </c>
      <c r="N94" s="5">
        <v>210</v>
      </c>
      <c r="O94" s="5">
        <v>0</v>
      </c>
      <c r="P94" s="5">
        <v>194</v>
      </c>
      <c r="Q94" s="5">
        <v>0</v>
      </c>
      <c r="R94" s="5">
        <v>163</v>
      </c>
      <c r="S94" s="5">
        <v>0</v>
      </c>
      <c r="T94" s="5">
        <v>83</v>
      </c>
      <c r="U94" s="5">
        <v>0</v>
      </c>
      <c r="V94" s="5">
        <v>73</v>
      </c>
      <c r="W94" s="5">
        <v>0</v>
      </c>
      <c r="X94" s="5">
        <v>60</v>
      </c>
      <c r="Y94" s="5">
        <v>0</v>
      </c>
      <c r="Z94" s="5">
        <v>57</v>
      </c>
      <c r="AA94" s="5">
        <v>0</v>
      </c>
      <c r="AB94" s="5">
        <v>56</v>
      </c>
      <c r="AC94" s="5">
        <v>0</v>
      </c>
      <c r="AD94" s="5">
        <v>50</v>
      </c>
      <c r="AE94" s="5">
        <v>0</v>
      </c>
      <c r="AF94" s="5">
        <v>54</v>
      </c>
      <c r="AG94" s="5">
        <v>0</v>
      </c>
      <c r="AH94" s="5">
        <v>57</v>
      </c>
      <c r="AI94" s="5">
        <v>0</v>
      </c>
      <c r="AJ94" s="5">
        <v>2110</v>
      </c>
      <c r="AK94" s="5">
        <v>0</v>
      </c>
    </row>
    <row r="95" spans="1:37" x14ac:dyDescent="0.2">
      <c r="C95" s="1" t="s">
        <v>69</v>
      </c>
      <c r="D95" s="5">
        <v>973</v>
      </c>
      <c r="E95" s="5">
        <v>1190</v>
      </c>
      <c r="F95" s="5">
        <v>1054</v>
      </c>
      <c r="G95" s="5">
        <v>1250</v>
      </c>
      <c r="H95" s="5">
        <v>1221</v>
      </c>
      <c r="I95" s="5">
        <v>1580</v>
      </c>
      <c r="J95" s="5">
        <v>1338</v>
      </c>
      <c r="K95" s="5">
        <v>1680</v>
      </c>
      <c r="L95" s="5">
        <v>1336</v>
      </c>
      <c r="M95" s="5">
        <v>1800</v>
      </c>
      <c r="N95" s="5">
        <v>1498</v>
      </c>
      <c r="O95" s="5">
        <v>1880</v>
      </c>
      <c r="P95" s="5">
        <v>1596</v>
      </c>
      <c r="Q95" s="5">
        <v>2020</v>
      </c>
      <c r="R95" s="5">
        <v>1782</v>
      </c>
      <c r="S95" s="5">
        <v>2170</v>
      </c>
      <c r="T95" s="5">
        <v>1784</v>
      </c>
      <c r="U95" s="5">
        <v>2340</v>
      </c>
      <c r="V95" s="5">
        <v>1884</v>
      </c>
      <c r="W95" s="5">
        <v>2440</v>
      </c>
      <c r="X95" s="5">
        <v>1972</v>
      </c>
      <c r="Y95" s="5">
        <v>2610</v>
      </c>
      <c r="Z95" s="5">
        <v>2116</v>
      </c>
      <c r="AA95" s="5">
        <v>2790</v>
      </c>
      <c r="AB95" s="5">
        <v>2220</v>
      </c>
      <c r="AC95" s="5">
        <v>3030</v>
      </c>
      <c r="AD95" s="5">
        <v>2254</v>
      </c>
      <c r="AE95" s="5">
        <v>3220</v>
      </c>
      <c r="AF95" s="5">
        <v>2407</v>
      </c>
      <c r="AG95" s="5">
        <v>3380</v>
      </c>
      <c r="AH95" s="5">
        <v>2452</v>
      </c>
      <c r="AI95" s="5">
        <v>3570</v>
      </c>
      <c r="AJ95" s="5">
        <v>27887</v>
      </c>
      <c r="AK95" s="5">
        <v>36950</v>
      </c>
    </row>
    <row r="96" spans="1:37" x14ac:dyDescent="0.2">
      <c r="B96" s="1" t="s">
        <v>57</v>
      </c>
      <c r="D96" s="5">
        <v>29159</v>
      </c>
      <c r="E96" s="5">
        <v>44490</v>
      </c>
      <c r="F96" s="5">
        <v>30887</v>
      </c>
      <c r="G96" s="5">
        <v>46110</v>
      </c>
      <c r="H96" s="5">
        <v>36431</v>
      </c>
      <c r="I96" s="5">
        <v>48080</v>
      </c>
      <c r="J96" s="5">
        <v>39920</v>
      </c>
      <c r="K96" s="5">
        <v>49770</v>
      </c>
      <c r="L96" s="5">
        <v>39090</v>
      </c>
      <c r="M96" s="5">
        <v>51510</v>
      </c>
      <c r="N96" s="5">
        <v>42030</v>
      </c>
      <c r="O96" s="5">
        <v>53140</v>
      </c>
      <c r="P96" s="5">
        <v>42806</v>
      </c>
      <c r="Q96" s="5">
        <v>54870</v>
      </c>
      <c r="R96" s="5">
        <v>45669</v>
      </c>
      <c r="S96" s="5">
        <v>56530</v>
      </c>
      <c r="T96" s="5">
        <v>45567</v>
      </c>
      <c r="U96" s="5">
        <v>58100</v>
      </c>
      <c r="V96" s="5">
        <v>47060</v>
      </c>
      <c r="W96" s="5">
        <v>58050</v>
      </c>
      <c r="X96" s="5">
        <v>48010</v>
      </c>
      <c r="Y96" s="5">
        <v>58950</v>
      </c>
      <c r="Z96" s="5">
        <v>48794</v>
      </c>
      <c r="AA96" s="5">
        <v>61150</v>
      </c>
      <c r="AB96" s="5">
        <v>49884</v>
      </c>
      <c r="AC96" s="5">
        <v>62940</v>
      </c>
      <c r="AD96" s="5">
        <v>49930</v>
      </c>
      <c r="AE96" s="5">
        <v>64560</v>
      </c>
      <c r="AF96" s="5">
        <v>50335</v>
      </c>
      <c r="AG96" s="5">
        <v>66240</v>
      </c>
      <c r="AH96" s="5">
        <v>50676</v>
      </c>
      <c r="AI96" s="5">
        <v>67530</v>
      </c>
      <c r="AJ96" s="5">
        <v>696248</v>
      </c>
      <c r="AK96" s="5">
        <v>902020</v>
      </c>
    </row>
    <row r="97" spans="1:37" x14ac:dyDescent="0.2">
      <c r="A97" s="1">
        <v>123</v>
      </c>
      <c r="B97" s="1" t="s">
        <v>30</v>
      </c>
      <c r="C97" s="1" t="s">
        <v>6</v>
      </c>
      <c r="D97" s="5">
        <v>3783</v>
      </c>
      <c r="E97" s="5">
        <v>4835</v>
      </c>
      <c r="F97" s="5">
        <v>3943</v>
      </c>
      <c r="G97" s="5">
        <v>4945</v>
      </c>
      <c r="H97" s="5">
        <v>4887</v>
      </c>
      <c r="I97" s="5">
        <v>6375</v>
      </c>
      <c r="J97" s="5">
        <v>5167</v>
      </c>
      <c r="K97" s="5">
        <v>6550</v>
      </c>
      <c r="L97" s="5">
        <v>4877</v>
      </c>
      <c r="M97" s="5">
        <v>6690</v>
      </c>
      <c r="N97" s="5">
        <v>5261</v>
      </c>
      <c r="O97" s="5">
        <v>6820</v>
      </c>
      <c r="P97" s="5">
        <v>5249</v>
      </c>
      <c r="Q97" s="5">
        <v>6920</v>
      </c>
      <c r="R97" s="5">
        <v>5498</v>
      </c>
      <c r="S97" s="5">
        <v>7095</v>
      </c>
      <c r="T97" s="5">
        <v>5678</v>
      </c>
      <c r="U97" s="5">
        <v>7195</v>
      </c>
      <c r="V97" s="5">
        <v>5819</v>
      </c>
      <c r="W97" s="5">
        <v>7385</v>
      </c>
      <c r="X97" s="5">
        <v>6031</v>
      </c>
      <c r="Y97" s="5">
        <v>7555</v>
      </c>
      <c r="Z97" s="5">
        <v>6117</v>
      </c>
      <c r="AA97" s="5">
        <v>7750</v>
      </c>
      <c r="AB97" s="5">
        <v>6211</v>
      </c>
      <c r="AC97" s="5">
        <v>7880</v>
      </c>
      <c r="AD97" s="5">
        <v>6295</v>
      </c>
      <c r="AE97" s="5">
        <v>7940</v>
      </c>
      <c r="AF97" s="5">
        <v>6254</v>
      </c>
      <c r="AG97" s="5">
        <v>8060</v>
      </c>
      <c r="AH97" s="5">
        <v>6172</v>
      </c>
      <c r="AI97" s="5">
        <v>8050</v>
      </c>
      <c r="AJ97" s="5">
        <v>87242</v>
      </c>
      <c r="AK97" s="5">
        <v>112045</v>
      </c>
    </row>
    <row r="98" spans="1:37" x14ac:dyDescent="0.2">
      <c r="C98" s="1" t="s">
        <v>5</v>
      </c>
      <c r="D98" s="5">
        <v>8</v>
      </c>
      <c r="E98" s="5">
        <v>20</v>
      </c>
      <c r="F98" s="5">
        <v>6</v>
      </c>
      <c r="G98" s="5">
        <v>15</v>
      </c>
      <c r="H98" s="5">
        <v>8</v>
      </c>
      <c r="I98" s="5">
        <v>15</v>
      </c>
      <c r="J98" s="5">
        <v>9</v>
      </c>
      <c r="K98" s="5">
        <v>20</v>
      </c>
      <c r="L98" s="5">
        <v>7</v>
      </c>
      <c r="M98" s="5">
        <v>15</v>
      </c>
      <c r="N98" s="5">
        <v>10</v>
      </c>
      <c r="O98" s="5">
        <v>15</v>
      </c>
      <c r="P98" s="5">
        <v>14</v>
      </c>
      <c r="Q98" s="5">
        <v>15</v>
      </c>
      <c r="R98" s="5">
        <v>13</v>
      </c>
      <c r="S98" s="5">
        <v>15</v>
      </c>
      <c r="T98" s="5">
        <v>12</v>
      </c>
      <c r="U98" s="5">
        <v>25</v>
      </c>
      <c r="V98" s="5">
        <v>13</v>
      </c>
      <c r="W98" s="5">
        <v>20</v>
      </c>
      <c r="X98" s="5">
        <v>14</v>
      </c>
      <c r="Y98" s="5">
        <v>30</v>
      </c>
      <c r="Z98" s="5">
        <v>14</v>
      </c>
      <c r="AA98" s="5">
        <v>30</v>
      </c>
      <c r="AB98" s="5">
        <v>16</v>
      </c>
      <c r="AC98" s="5">
        <v>30</v>
      </c>
      <c r="AD98" s="5">
        <v>17</v>
      </c>
      <c r="AE98" s="5">
        <v>30</v>
      </c>
      <c r="AF98" s="5">
        <v>21</v>
      </c>
      <c r="AG98" s="5">
        <v>35</v>
      </c>
      <c r="AH98" s="5">
        <v>23</v>
      </c>
      <c r="AI98" s="5">
        <v>40</v>
      </c>
      <c r="AJ98" s="5">
        <v>205</v>
      </c>
      <c r="AK98" s="5">
        <v>370</v>
      </c>
    </row>
    <row r="99" spans="1:37" x14ac:dyDescent="0.2">
      <c r="C99" s="1" t="s">
        <v>7</v>
      </c>
      <c r="D99" s="5">
        <v>17</v>
      </c>
      <c r="E99" s="5">
        <v>0</v>
      </c>
      <c r="F99" s="5">
        <v>13</v>
      </c>
      <c r="G99" s="5">
        <v>0</v>
      </c>
      <c r="H99" s="5">
        <v>17</v>
      </c>
      <c r="I99" s="5">
        <v>0</v>
      </c>
      <c r="J99" s="5">
        <v>22</v>
      </c>
      <c r="K99" s="5">
        <v>0</v>
      </c>
      <c r="L99" s="5">
        <v>18</v>
      </c>
      <c r="M99" s="5">
        <v>0</v>
      </c>
      <c r="N99" s="5">
        <v>16</v>
      </c>
      <c r="O99" s="5">
        <v>0</v>
      </c>
      <c r="P99" s="5">
        <v>15</v>
      </c>
      <c r="Q99" s="5">
        <v>0</v>
      </c>
      <c r="R99" s="5">
        <v>12</v>
      </c>
      <c r="S99" s="5">
        <v>0</v>
      </c>
      <c r="T99" s="5">
        <v>7</v>
      </c>
      <c r="U99" s="5">
        <v>0</v>
      </c>
      <c r="V99" s="5">
        <v>7</v>
      </c>
      <c r="W99" s="5">
        <v>0</v>
      </c>
      <c r="X99" s="5">
        <v>8</v>
      </c>
      <c r="Y99" s="5">
        <v>0</v>
      </c>
      <c r="Z99" s="5">
        <v>6</v>
      </c>
      <c r="AA99" s="5">
        <v>0</v>
      </c>
      <c r="AB99" s="5">
        <v>3</v>
      </c>
      <c r="AC99" s="5">
        <v>0</v>
      </c>
      <c r="AD99" s="5">
        <v>4</v>
      </c>
      <c r="AE99" s="5">
        <v>0</v>
      </c>
      <c r="AF99" s="5">
        <v>6</v>
      </c>
      <c r="AG99" s="5">
        <v>0</v>
      </c>
      <c r="AH99" s="5">
        <v>5</v>
      </c>
      <c r="AI99" s="5">
        <v>0</v>
      </c>
      <c r="AJ99" s="5">
        <v>176</v>
      </c>
      <c r="AK99" s="5">
        <v>0</v>
      </c>
    </row>
    <row r="100" spans="1:37" x14ac:dyDescent="0.2">
      <c r="C100" s="1" t="s">
        <v>69</v>
      </c>
      <c r="D100" s="5">
        <v>114</v>
      </c>
      <c r="E100" s="5">
        <v>120</v>
      </c>
      <c r="F100" s="5">
        <v>120</v>
      </c>
      <c r="G100" s="5">
        <v>140</v>
      </c>
      <c r="H100" s="5">
        <v>131</v>
      </c>
      <c r="I100" s="5">
        <v>160</v>
      </c>
      <c r="J100" s="5">
        <v>142</v>
      </c>
      <c r="K100" s="5">
        <v>180</v>
      </c>
      <c r="L100" s="5">
        <v>145</v>
      </c>
      <c r="M100" s="5">
        <v>190</v>
      </c>
      <c r="N100" s="5">
        <v>163</v>
      </c>
      <c r="O100" s="5">
        <v>210</v>
      </c>
      <c r="P100" s="5">
        <v>170</v>
      </c>
      <c r="Q100" s="5">
        <v>230</v>
      </c>
      <c r="R100" s="5">
        <v>189</v>
      </c>
      <c r="S100" s="5">
        <v>260</v>
      </c>
      <c r="T100" s="5">
        <v>203</v>
      </c>
      <c r="U100" s="5">
        <v>270</v>
      </c>
      <c r="V100" s="5">
        <v>213</v>
      </c>
      <c r="W100" s="5">
        <v>280</v>
      </c>
      <c r="X100" s="5">
        <v>217</v>
      </c>
      <c r="Y100" s="5">
        <v>310</v>
      </c>
      <c r="Z100" s="5">
        <v>235</v>
      </c>
      <c r="AA100" s="5">
        <v>330</v>
      </c>
      <c r="AB100" s="5">
        <v>251</v>
      </c>
      <c r="AC100" s="5">
        <v>360</v>
      </c>
      <c r="AD100" s="5">
        <v>257</v>
      </c>
      <c r="AE100" s="5">
        <v>370</v>
      </c>
      <c r="AF100" s="5">
        <v>273</v>
      </c>
      <c r="AG100" s="5">
        <v>390</v>
      </c>
      <c r="AH100" s="5">
        <v>269</v>
      </c>
      <c r="AI100" s="5">
        <v>400</v>
      </c>
      <c r="AJ100" s="5">
        <v>3092</v>
      </c>
      <c r="AK100" s="5">
        <v>4200</v>
      </c>
    </row>
    <row r="101" spans="1:37" x14ac:dyDescent="0.2">
      <c r="B101" s="1" t="s">
        <v>58</v>
      </c>
      <c r="D101" s="5">
        <v>3922</v>
      </c>
      <c r="E101" s="5">
        <v>4975</v>
      </c>
      <c r="F101" s="5">
        <v>4082</v>
      </c>
      <c r="G101" s="5">
        <v>5100</v>
      </c>
      <c r="H101" s="5">
        <v>5043</v>
      </c>
      <c r="I101" s="5">
        <v>6550</v>
      </c>
      <c r="J101" s="5">
        <v>5340</v>
      </c>
      <c r="K101" s="5">
        <v>6750</v>
      </c>
      <c r="L101" s="5">
        <v>5047</v>
      </c>
      <c r="M101" s="5">
        <v>6895</v>
      </c>
      <c r="N101" s="5">
        <v>5450</v>
      </c>
      <c r="O101" s="5">
        <v>7045</v>
      </c>
      <c r="P101" s="5">
        <v>5448</v>
      </c>
      <c r="Q101" s="5">
        <v>7165</v>
      </c>
      <c r="R101" s="5">
        <v>5712</v>
      </c>
      <c r="S101" s="5">
        <v>7370</v>
      </c>
      <c r="T101" s="5">
        <v>5900</v>
      </c>
      <c r="U101" s="5">
        <v>7490</v>
      </c>
      <c r="V101" s="5">
        <v>6052</v>
      </c>
      <c r="W101" s="5">
        <v>7685</v>
      </c>
      <c r="X101" s="5">
        <v>6270</v>
      </c>
      <c r="Y101" s="5">
        <v>7895</v>
      </c>
      <c r="Z101" s="5">
        <v>6372</v>
      </c>
      <c r="AA101" s="5">
        <v>8110</v>
      </c>
      <c r="AB101" s="5">
        <v>6481</v>
      </c>
      <c r="AC101" s="5">
        <v>8270</v>
      </c>
      <c r="AD101" s="5">
        <v>6573</v>
      </c>
      <c r="AE101" s="5">
        <v>8340</v>
      </c>
      <c r="AF101" s="5">
        <v>6554</v>
      </c>
      <c r="AG101" s="5">
        <v>8485</v>
      </c>
      <c r="AH101" s="5">
        <v>6469</v>
      </c>
      <c r="AI101" s="5">
        <v>8490</v>
      </c>
      <c r="AJ101" s="5">
        <v>90715</v>
      </c>
      <c r="AK101" s="5">
        <v>116615</v>
      </c>
    </row>
    <row r="102" spans="1:37" x14ac:dyDescent="0.2">
      <c r="A102" s="1">
        <v>160</v>
      </c>
      <c r="B102" s="1" t="s">
        <v>31</v>
      </c>
      <c r="C102" s="1" t="s">
        <v>6</v>
      </c>
      <c r="D102" s="5">
        <v>15483</v>
      </c>
      <c r="E102" s="5">
        <v>27380</v>
      </c>
      <c r="F102" s="5">
        <v>15612</v>
      </c>
      <c r="G102" s="5">
        <v>27920</v>
      </c>
      <c r="H102" s="5">
        <v>17615</v>
      </c>
      <c r="I102" s="5">
        <v>28540</v>
      </c>
      <c r="J102" s="5">
        <v>18648</v>
      </c>
      <c r="K102" s="5">
        <v>29190</v>
      </c>
      <c r="L102" s="5">
        <v>18353</v>
      </c>
      <c r="M102" s="5">
        <v>29930</v>
      </c>
      <c r="N102" s="5">
        <v>21348</v>
      </c>
      <c r="O102" s="5">
        <v>30630</v>
      </c>
      <c r="P102" s="5">
        <v>22534</v>
      </c>
      <c r="Q102" s="5">
        <v>31430</v>
      </c>
      <c r="R102" s="5">
        <v>23699</v>
      </c>
      <c r="S102" s="5">
        <v>32170</v>
      </c>
      <c r="T102" s="5">
        <v>24452</v>
      </c>
      <c r="U102" s="5">
        <v>32960</v>
      </c>
      <c r="V102" s="5">
        <v>24661</v>
      </c>
      <c r="W102" s="5">
        <v>33860</v>
      </c>
      <c r="X102" s="5">
        <v>25854</v>
      </c>
      <c r="Y102" s="5">
        <v>34630</v>
      </c>
      <c r="Z102" s="5">
        <v>27118</v>
      </c>
      <c r="AA102" s="5">
        <v>35510</v>
      </c>
      <c r="AB102" s="5">
        <v>26594</v>
      </c>
      <c r="AC102" s="5">
        <v>36260</v>
      </c>
      <c r="AD102" s="5">
        <v>27536</v>
      </c>
      <c r="AE102" s="5">
        <v>36800</v>
      </c>
      <c r="AF102" s="5">
        <v>28243</v>
      </c>
      <c r="AG102" s="5">
        <v>37390</v>
      </c>
      <c r="AH102" s="5">
        <v>28287</v>
      </c>
      <c r="AI102" s="5">
        <v>37840</v>
      </c>
      <c r="AJ102" s="5">
        <v>366037</v>
      </c>
      <c r="AK102" s="5">
        <v>522440</v>
      </c>
    </row>
    <row r="103" spans="1:37" x14ac:dyDescent="0.2">
      <c r="C103" s="1" t="s">
        <v>5</v>
      </c>
      <c r="D103" s="5">
        <v>50</v>
      </c>
      <c r="E103" s="5">
        <v>130</v>
      </c>
      <c r="F103" s="5">
        <v>52</v>
      </c>
      <c r="G103" s="5">
        <v>140</v>
      </c>
      <c r="H103" s="5">
        <v>54</v>
      </c>
      <c r="I103" s="5">
        <v>170</v>
      </c>
      <c r="J103" s="5">
        <v>64</v>
      </c>
      <c r="K103" s="5">
        <v>180</v>
      </c>
      <c r="L103" s="5">
        <v>62</v>
      </c>
      <c r="M103" s="5">
        <v>180</v>
      </c>
      <c r="N103" s="5">
        <v>80</v>
      </c>
      <c r="O103" s="5">
        <v>180</v>
      </c>
      <c r="P103" s="5">
        <v>93</v>
      </c>
      <c r="Q103" s="5">
        <v>190</v>
      </c>
      <c r="R103" s="5">
        <v>118</v>
      </c>
      <c r="S103" s="5">
        <v>210</v>
      </c>
      <c r="T103" s="5">
        <v>132</v>
      </c>
      <c r="U103" s="5">
        <v>210</v>
      </c>
      <c r="V103" s="5">
        <v>132</v>
      </c>
      <c r="W103" s="5">
        <v>230</v>
      </c>
      <c r="X103" s="5">
        <v>149</v>
      </c>
      <c r="Y103" s="5">
        <v>240</v>
      </c>
      <c r="Z103" s="5">
        <v>156</v>
      </c>
      <c r="AA103" s="5">
        <v>260</v>
      </c>
      <c r="AB103" s="5">
        <v>168</v>
      </c>
      <c r="AC103" s="5">
        <v>270</v>
      </c>
      <c r="AD103" s="5">
        <v>181</v>
      </c>
      <c r="AE103" s="5">
        <v>300</v>
      </c>
      <c r="AF103" s="5">
        <v>201</v>
      </c>
      <c r="AG103" s="5">
        <v>320</v>
      </c>
      <c r="AH103" s="5">
        <v>201</v>
      </c>
      <c r="AI103" s="5">
        <v>330</v>
      </c>
      <c r="AJ103" s="5">
        <v>1893</v>
      </c>
      <c r="AK103" s="5">
        <v>3540</v>
      </c>
    </row>
    <row r="104" spans="1:37" x14ac:dyDescent="0.2">
      <c r="C104" s="1" t="s">
        <v>7</v>
      </c>
      <c r="D104" s="5">
        <v>70</v>
      </c>
      <c r="E104" s="5">
        <v>0</v>
      </c>
      <c r="F104" s="5">
        <v>58</v>
      </c>
      <c r="G104" s="5">
        <v>0</v>
      </c>
      <c r="H104" s="5">
        <v>72</v>
      </c>
      <c r="I104" s="5">
        <v>0</v>
      </c>
      <c r="J104" s="5">
        <v>88</v>
      </c>
      <c r="K104" s="5">
        <v>0</v>
      </c>
      <c r="L104" s="5">
        <v>78</v>
      </c>
      <c r="M104" s="5">
        <v>0</v>
      </c>
      <c r="N104" s="5">
        <v>69</v>
      </c>
      <c r="O104" s="5">
        <v>0</v>
      </c>
      <c r="P104" s="5">
        <v>69</v>
      </c>
      <c r="Q104" s="5">
        <v>0</v>
      </c>
      <c r="R104" s="5">
        <v>55</v>
      </c>
      <c r="S104" s="5">
        <v>0</v>
      </c>
      <c r="T104" s="5">
        <v>45</v>
      </c>
      <c r="U104" s="5">
        <v>0</v>
      </c>
      <c r="V104" s="5">
        <v>41</v>
      </c>
      <c r="W104" s="5">
        <v>0</v>
      </c>
      <c r="X104" s="5">
        <v>39</v>
      </c>
      <c r="Y104" s="5">
        <v>0</v>
      </c>
      <c r="Z104" s="5">
        <v>39</v>
      </c>
      <c r="AA104" s="5">
        <v>0</v>
      </c>
      <c r="AB104" s="5">
        <v>39</v>
      </c>
      <c r="AC104" s="5">
        <v>0</v>
      </c>
      <c r="AD104" s="5">
        <v>34</v>
      </c>
      <c r="AE104" s="5">
        <v>0</v>
      </c>
      <c r="AF104" s="5">
        <v>38</v>
      </c>
      <c r="AG104" s="5">
        <v>0</v>
      </c>
      <c r="AH104" s="5">
        <v>41</v>
      </c>
      <c r="AI104" s="5">
        <v>0</v>
      </c>
      <c r="AJ104" s="5">
        <v>875</v>
      </c>
      <c r="AK104" s="5">
        <v>0</v>
      </c>
    </row>
    <row r="105" spans="1:37" x14ac:dyDescent="0.2">
      <c r="C105" s="1" t="s">
        <v>69</v>
      </c>
      <c r="D105" s="5">
        <v>508</v>
      </c>
      <c r="E105" s="5">
        <v>880</v>
      </c>
      <c r="F105" s="5">
        <v>527</v>
      </c>
      <c r="G105" s="5">
        <v>920</v>
      </c>
      <c r="H105" s="5">
        <v>597</v>
      </c>
      <c r="I105" s="5">
        <v>1160</v>
      </c>
      <c r="J105" s="5">
        <v>605</v>
      </c>
      <c r="K105" s="5">
        <v>1210</v>
      </c>
      <c r="L105" s="5">
        <v>639</v>
      </c>
      <c r="M105" s="5">
        <v>1260</v>
      </c>
      <c r="N105" s="5">
        <v>806</v>
      </c>
      <c r="O105" s="5">
        <v>1330</v>
      </c>
      <c r="P105" s="5">
        <v>880</v>
      </c>
      <c r="Q105" s="5">
        <v>1410</v>
      </c>
      <c r="R105" s="5">
        <v>978</v>
      </c>
      <c r="S105" s="5">
        <v>1520</v>
      </c>
      <c r="T105" s="5">
        <v>1040</v>
      </c>
      <c r="U105" s="5">
        <v>1600</v>
      </c>
      <c r="V105" s="5">
        <v>1056</v>
      </c>
      <c r="W105" s="5">
        <v>1720</v>
      </c>
      <c r="X105" s="5">
        <v>1211</v>
      </c>
      <c r="Y105" s="5">
        <v>1820</v>
      </c>
      <c r="Z105" s="5">
        <v>1315</v>
      </c>
      <c r="AA105" s="5">
        <v>1920</v>
      </c>
      <c r="AB105" s="5">
        <v>1370</v>
      </c>
      <c r="AC105" s="5">
        <v>2050</v>
      </c>
      <c r="AD105" s="5">
        <v>1427</v>
      </c>
      <c r="AE105" s="5">
        <v>2160</v>
      </c>
      <c r="AF105" s="5">
        <v>1548</v>
      </c>
      <c r="AG105" s="5">
        <v>2300</v>
      </c>
      <c r="AH105" s="5">
        <v>1632</v>
      </c>
      <c r="AI105" s="5">
        <v>2420</v>
      </c>
      <c r="AJ105" s="5">
        <v>16139</v>
      </c>
      <c r="AK105" s="5">
        <v>25680</v>
      </c>
    </row>
    <row r="106" spans="1:37" x14ac:dyDescent="0.2">
      <c r="B106" s="1" t="s">
        <v>59</v>
      </c>
      <c r="D106" s="5">
        <v>16111</v>
      </c>
      <c r="E106" s="5">
        <v>28390</v>
      </c>
      <c r="F106" s="5">
        <v>16249</v>
      </c>
      <c r="G106" s="5">
        <v>28980</v>
      </c>
      <c r="H106" s="5">
        <v>18338</v>
      </c>
      <c r="I106" s="5">
        <v>29870</v>
      </c>
      <c r="J106" s="5">
        <v>19405</v>
      </c>
      <c r="K106" s="5">
        <v>30580</v>
      </c>
      <c r="L106" s="5">
        <v>19132</v>
      </c>
      <c r="M106" s="5">
        <v>31370</v>
      </c>
      <c r="N106" s="5">
        <v>22303</v>
      </c>
      <c r="O106" s="5">
        <v>32140</v>
      </c>
      <c r="P106" s="5">
        <v>23576</v>
      </c>
      <c r="Q106" s="5">
        <v>33030</v>
      </c>
      <c r="R106" s="5">
        <v>24850</v>
      </c>
      <c r="S106" s="5">
        <v>33900</v>
      </c>
      <c r="T106" s="5">
        <v>25669</v>
      </c>
      <c r="U106" s="5">
        <v>34770</v>
      </c>
      <c r="V106" s="5">
        <v>25890</v>
      </c>
      <c r="W106" s="5">
        <v>35810</v>
      </c>
      <c r="X106" s="5">
        <v>27253</v>
      </c>
      <c r="Y106" s="5">
        <v>36690</v>
      </c>
      <c r="Z106" s="5">
        <v>28628</v>
      </c>
      <c r="AA106" s="5">
        <v>37690</v>
      </c>
      <c r="AB106" s="5">
        <v>28171</v>
      </c>
      <c r="AC106" s="5">
        <v>38580</v>
      </c>
      <c r="AD106" s="5">
        <v>29178</v>
      </c>
      <c r="AE106" s="5">
        <v>39260</v>
      </c>
      <c r="AF106" s="5">
        <v>30030</v>
      </c>
      <c r="AG106" s="5">
        <v>40010</v>
      </c>
      <c r="AH106" s="5">
        <v>30161</v>
      </c>
      <c r="AI106" s="5">
        <v>40590</v>
      </c>
      <c r="AJ106" s="5">
        <v>384944</v>
      </c>
      <c r="AK106" s="5">
        <v>551660</v>
      </c>
    </row>
    <row r="107" spans="1:37" x14ac:dyDescent="0.2">
      <c r="A107" s="1">
        <v>99</v>
      </c>
      <c r="B107" s="1" t="s">
        <v>32</v>
      </c>
      <c r="C107" s="1" t="s">
        <v>6</v>
      </c>
      <c r="D107" s="5">
        <v>1808</v>
      </c>
      <c r="E107" s="5">
        <v>0</v>
      </c>
      <c r="F107" s="5">
        <v>1900</v>
      </c>
      <c r="G107" s="5">
        <v>0</v>
      </c>
      <c r="H107" s="5">
        <v>2102</v>
      </c>
      <c r="I107" s="5">
        <v>0</v>
      </c>
      <c r="J107" s="5">
        <v>2191</v>
      </c>
      <c r="K107" s="5">
        <v>0</v>
      </c>
      <c r="L107" s="5">
        <v>2290</v>
      </c>
      <c r="M107" s="5">
        <v>0</v>
      </c>
      <c r="N107" s="5">
        <v>2187</v>
      </c>
      <c r="O107" s="5">
        <v>0</v>
      </c>
      <c r="P107" s="5">
        <v>1915</v>
      </c>
      <c r="Q107" s="5">
        <v>0</v>
      </c>
      <c r="R107" s="5">
        <v>1646</v>
      </c>
      <c r="S107" s="5">
        <v>0</v>
      </c>
      <c r="T107" s="5">
        <v>1786</v>
      </c>
      <c r="U107" s="5">
        <v>0</v>
      </c>
      <c r="V107" s="5">
        <v>1660</v>
      </c>
      <c r="W107" s="5">
        <v>0</v>
      </c>
      <c r="X107" s="5">
        <v>1360</v>
      </c>
      <c r="Y107" s="5">
        <v>0</v>
      </c>
      <c r="Z107" s="5">
        <v>1423</v>
      </c>
      <c r="AA107" s="5">
        <v>0</v>
      </c>
      <c r="AB107" s="5">
        <v>1396</v>
      </c>
      <c r="AC107" s="5">
        <v>0</v>
      </c>
      <c r="AD107" s="5">
        <v>945</v>
      </c>
      <c r="AE107" s="5">
        <v>0</v>
      </c>
      <c r="AF107" s="5">
        <v>1406</v>
      </c>
      <c r="AG107" s="5">
        <v>0</v>
      </c>
      <c r="AH107" s="5">
        <v>1908</v>
      </c>
      <c r="AI107" s="5">
        <v>0</v>
      </c>
      <c r="AJ107" s="5">
        <v>27923</v>
      </c>
      <c r="AK107" s="5">
        <v>0</v>
      </c>
    </row>
    <row r="108" spans="1:37" x14ac:dyDescent="0.2">
      <c r="C108" s="1" t="s">
        <v>5</v>
      </c>
      <c r="D108" s="5">
        <v>90</v>
      </c>
      <c r="E108" s="5">
        <v>0</v>
      </c>
      <c r="F108" s="5">
        <v>113</v>
      </c>
      <c r="G108" s="5">
        <v>0</v>
      </c>
      <c r="H108" s="5">
        <v>111</v>
      </c>
      <c r="I108" s="5">
        <v>0</v>
      </c>
      <c r="J108" s="5">
        <v>103</v>
      </c>
      <c r="K108" s="5">
        <v>0</v>
      </c>
      <c r="L108" s="5">
        <v>109</v>
      </c>
      <c r="M108" s="5">
        <v>0</v>
      </c>
      <c r="N108" s="5">
        <v>101</v>
      </c>
      <c r="O108" s="5">
        <v>0</v>
      </c>
      <c r="P108" s="5">
        <v>89</v>
      </c>
      <c r="Q108" s="5">
        <v>0</v>
      </c>
      <c r="R108" s="5">
        <v>78</v>
      </c>
      <c r="S108" s="5">
        <v>0</v>
      </c>
      <c r="T108" s="5">
        <v>80</v>
      </c>
      <c r="U108" s="5">
        <v>0</v>
      </c>
      <c r="V108" s="5">
        <v>119</v>
      </c>
      <c r="W108" s="5">
        <v>0</v>
      </c>
      <c r="X108" s="5">
        <v>111</v>
      </c>
      <c r="Y108" s="5">
        <v>0</v>
      </c>
      <c r="Z108" s="5">
        <v>52</v>
      </c>
      <c r="AA108" s="5">
        <v>0</v>
      </c>
      <c r="AB108" s="5">
        <v>43</v>
      </c>
      <c r="AC108" s="5">
        <v>0</v>
      </c>
      <c r="AD108" s="5">
        <v>34</v>
      </c>
      <c r="AE108" s="5">
        <v>0</v>
      </c>
      <c r="AF108" s="5">
        <v>35</v>
      </c>
      <c r="AG108" s="5">
        <v>0</v>
      </c>
      <c r="AH108" s="5">
        <v>44</v>
      </c>
      <c r="AI108" s="5">
        <v>0</v>
      </c>
      <c r="AJ108" s="5">
        <v>1312</v>
      </c>
      <c r="AK108" s="5">
        <v>0</v>
      </c>
    </row>
    <row r="109" spans="1:37" x14ac:dyDescent="0.2">
      <c r="C109" s="1" t="s">
        <v>7</v>
      </c>
      <c r="D109" s="5">
        <v>20</v>
      </c>
      <c r="E109" s="5">
        <v>0</v>
      </c>
      <c r="F109" s="5">
        <v>20</v>
      </c>
      <c r="G109" s="5">
        <v>0</v>
      </c>
      <c r="H109" s="5">
        <v>24</v>
      </c>
      <c r="I109" s="5">
        <v>0</v>
      </c>
      <c r="J109" s="5">
        <v>20</v>
      </c>
      <c r="K109" s="5">
        <v>0</v>
      </c>
      <c r="L109" s="5">
        <v>12</v>
      </c>
      <c r="M109" s="5">
        <v>0</v>
      </c>
      <c r="N109" s="5">
        <v>13</v>
      </c>
      <c r="O109" s="5">
        <v>0</v>
      </c>
      <c r="P109" s="5">
        <v>9</v>
      </c>
      <c r="Q109" s="5">
        <v>0</v>
      </c>
      <c r="R109" s="5">
        <v>10</v>
      </c>
      <c r="S109" s="5">
        <v>0</v>
      </c>
      <c r="T109" s="5">
        <v>7</v>
      </c>
      <c r="U109" s="5">
        <v>0</v>
      </c>
      <c r="V109" s="5">
        <v>5</v>
      </c>
      <c r="W109" s="5">
        <v>0</v>
      </c>
      <c r="X109" s="5">
        <v>4</v>
      </c>
      <c r="Y109" s="5">
        <v>0</v>
      </c>
      <c r="Z109" s="5">
        <v>2</v>
      </c>
      <c r="AA109" s="5">
        <v>0</v>
      </c>
      <c r="AB109" s="5">
        <v>3</v>
      </c>
      <c r="AC109" s="5">
        <v>0</v>
      </c>
      <c r="AD109" s="5">
        <v>3</v>
      </c>
      <c r="AE109" s="5">
        <v>0</v>
      </c>
      <c r="AF109" s="5">
        <v>2</v>
      </c>
      <c r="AG109" s="5">
        <v>0</v>
      </c>
      <c r="AH109" s="5">
        <v>2</v>
      </c>
      <c r="AI109" s="5">
        <v>0</v>
      </c>
      <c r="AJ109" s="5">
        <v>156</v>
      </c>
      <c r="AK109" s="5">
        <v>0</v>
      </c>
    </row>
    <row r="110" spans="1:37" x14ac:dyDescent="0.2">
      <c r="C110" s="1" t="s">
        <v>69</v>
      </c>
      <c r="D110" s="5">
        <v>206</v>
      </c>
      <c r="E110" s="5">
        <v>0</v>
      </c>
      <c r="F110" s="5">
        <v>226</v>
      </c>
      <c r="G110" s="5">
        <v>0</v>
      </c>
      <c r="H110" s="5">
        <v>249</v>
      </c>
      <c r="I110" s="5">
        <v>0</v>
      </c>
      <c r="J110" s="5">
        <v>240</v>
      </c>
      <c r="K110" s="5">
        <v>0</v>
      </c>
      <c r="L110" s="5">
        <v>248</v>
      </c>
      <c r="M110" s="5">
        <v>0</v>
      </c>
      <c r="N110" s="5">
        <v>229</v>
      </c>
      <c r="O110" s="5">
        <v>0</v>
      </c>
      <c r="P110" s="5">
        <v>221</v>
      </c>
      <c r="Q110" s="5">
        <v>0</v>
      </c>
      <c r="R110" s="5">
        <v>186</v>
      </c>
      <c r="S110" s="5">
        <v>0</v>
      </c>
      <c r="T110" s="5">
        <v>178</v>
      </c>
      <c r="U110" s="5">
        <v>0</v>
      </c>
      <c r="V110" s="5">
        <v>188</v>
      </c>
      <c r="W110" s="5">
        <v>0</v>
      </c>
      <c r="X110" s="5">
        <v>184</v>
      </c>
      <c r="Y110" s="5">
        <v>0</v>
      </c>
      <c r="Z110" s="5">
        <v>174</v>
      </c>
      <c r="AA110" s="5">
        <v>0</v>
      </c>
      <c r="AB110" s="5">
        <v>136</v>
      </c>
      <c r="AC110" s="5">
        <v>0</v>
      </c>
      <c r="AD110" s="5">
        <v>98</v>
      </c>
      <c r="AE110" s="5">
        <v>0</v>
      </c>
      <c r="AF110" s="5">
        <v>136</v>
      </c>
      <c r="AG110" s="5">
        <v>0</v>
      </c>
      <c r="AH110" s="5">
        <v>170</v>
      </c>
      <c r="AI110" s="5">
        <v>0</v>
      </c>
      <c r="AJ110" s="5">
        <v>3069</v>
      </c>
      <c r="AK110" s="5">
        <v>0</v>
      </c>
    </row>
    <row r="111" spans="1:37" x14ac:dyDescent="0.2">
      <c r="B111" s="1" t="s">
        <v>54</v>
      </c>
      <c r="D111" s="5">
        <v>2124</v>
      </c>
      <c r="E111" s="5">
        <v>0</v>
      </c>
      <c r="F111" s="5">
        <v>2259</v>
      </c>
      <c r="G111" s="5">
        <v>0</v>
      </c>
      <c r="H111" s="5">
        <v>2486</v>
      </c>
      <c r="I111" s="5">
        <v>0</v>
      </c>
      <c r="J111" s="5">
        <v>2554</v>
      </c>
      <c r="K111" s="5">
        <v>0</v>
      </c>
      <c r="L111" s="5">
        <v>2659</v>
      </c>
      <c r="M111" s="5">
        <v>0</v>
      </c>
      <c r="N111" s="5">
        <v>2530</v>
      </c>
      <c r="O111" s="5">
        <v>0</v>
      </c>
      <c r="P111" s="5">
        <v>2234</v>
      </c>
      <c r="Q111" s="5">
        <v>0</v>
      </c>
      <c r="R111" s="5">
        <v>1920</v>
      </c>
      <c r="S111" s="5">
        <v>0</v>
      </c>
      <c r="T111" s="5">
        <v>2051</v>
      </c>
      <c r="U111" s="5">
        <v>0</v>
      </c>
      <c r="V111" s="5">
        <v>1972</v>
      </c>
      <c r="W111" s="5">
        <v>0</v>
      </c>
      <c r="X111" s="5">
        <v>1659</v>
      </c>
      <c r="Y111" s="5">
        <v>0</v>
      </c>
      <c r="Z111" s="5">
        <v>1651</v>
      </c>
      <c r="AA111" s="5">
        <v>0</v>
      </c>
      <c r="AB111" s="5">
        <v>1578</v>
      </c>
      <c r="AC111" s="5">
        <v>0</v>
      </c>
      <c r="AD111" s="5">
        <v>1080</v>
      </c>
      <c r="AE111" s="5">
        <v>0</v>
      </c>
      <c r="AF111" s="5">
        <v>1579</v>
      </c>
      <c r="AG111" s="5">
        <v>0</v>
      </c>
      <c r="AH111" s="5">
        <v>2124</v>
      </c>
      <c r="AI111" s="5">
        <v>0</v>
      </c>
      <c r="AJ111" s="5">
        <v>32460</v>
      </c>
      <c r="AK111" s="5">
        <v>0</v>
      </c>
    </row>
    <row r="112" spans="1:37" x14ac:dyDescent="0.2">
      <c r="A112" s="1" t="s">
        <v>33</v>
      </c>
      <c r="D112" s="5">
        <v>192427</v>
      </c>
      <c r="E112" s="5">
        <v>369950</v>
      </c>
      <c r="F112" s="5">
        <v>202197</v>
      </c>
      <c r="G112" s="5">
        <v>380165</v>
      </c>
      <c r="H112" s="5">
        <v>234368</v>
      </c>
      <c r="I112" s="5">
        <v>403295</v>
      </c>
      <c r="J112" s="5">
        <v>250366</v>
      </c>
      <c r="K112" s="5">
        <v>417135</v>
      </c>
      <c r="L112" s="5">
        <v>258760</v>
      </c>
      <c r="M112" s="5">
        <v>431235</v>
      </c>
      <c r="N112" s="5">
        <v>276616</v>
      </c>
      <c r="O112" s="5">
        <v>444390</v>
      </c>
      <c r="P112" s="5">
        <v>293197</v>
      </c>
      <c r="Q112" s="5">
        <v>457525</v>
      </c>
      <c r="R112" s="5">
        <v>318138</v>
      </c>
      <c r="S112" s="5">
        <v>471680</v>
      </c>
      <c r="T112" s="5">
        <v>335014</v>
      </c>
      <c r="U112" s="5">
        <v>485750</v>
      </c>
      <c r="V112" s="5">
        <v>350234</v>
      </c>
      <c r="W112" s="5">
        <v>499565</v>
      </c>
      <c r="X112" s="5">
        <v>362549</v>
      </c>
      <c r="Y112" s="5">
        <v>513645</v>
      </c>
      <c r="Z112" s="5">
        <v>377780</v>
      </c>
      <c r="AA112" s="5">
        <v>529820</v>
      </c>
      <c r="AB112" s="5">
        <v>388837</v>
      </c>
      <c r="AC112" s="5">
        <v>541370</v>
      </c>
      <c r="AD112" s="5">
        <v>398445</v>
      </c>
      <c r="AE112" s="5">
        <v>553590</v>
      </c>
      <c r="AF112" s="5">
        <v>405896</v>
      </c>
      <c r="AG112" s="5">
        <v>566585</v>
      </c>
      <c r="AH112" s="5">
        <v>412795</v>
      </c>
      <c r="AI112" s="5">
        <v>577620</v>
      </c>
      <c r="AJ112" s="5">
        <v>5057619</v>
      </c>
      <c r="AK112" s="5">
        <v>7643320</v>
      </c>
    </row>
    <row r="113" spans="1:37" ht="13.2" x14ac:dyDescent="0.2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row>
    <row r="114" spans="1:37" ht="13.2" x14ac:dyDescent="0.2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row>
    <row r="115" spans="1:37" ht="13.2" x14ac:dyDescent="0.2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row>
    <row r="116" spans="1:37" ht="13.2" x14ac:dyDescent="0.25">
      <c r="A116"/>
      <c r="B116"/>
      <c r="C116" t="str">
        <f>B2</f>
        <v>50 - 69</v>
      </c>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row>
    <row r="117" spans="1:37" ht="13.2" x14ac:dyDescent="0.2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row>
    <row r="118" spans="1:37" x14ac:dyDescent="0.2">
      <c r="D118" s="7">
        <v>37802</v>
      </c>
      <c r="E118" s="7">
        <v>38168</v>
      </c>
      <c r="F118" s="7">
        <v>38533</v>
      </c>
      <c r="G118" s="7">
        <v>38898</v>
      </c>
      <c r="H118" s="7">
        <v>39263</v>
      </c>
      <c r="I118" s="7">
        <v>39629</v>
      </c>
      <c r="J118" s="7">
        <v>39994</v>
      </c>
      <c r="K118" s="7">
        <v>40359</v>
      </c>
      <c r="L118" s="7">
        <v>40724</v>
      </c>
      <c r="M118" s="7">
        <v>41090</v>
      </c>
      <c r="N118" s="7">
        <v>41455</v>
      </c>
      <c r="O118" s="7">
        <v>41820</v>
      </c>
      <c r="P118" s="7">
        <v>42185</v>
      </c>
      <c r="Q118" s="7">
        <v>42551</v>
      </c>
      <c r="R118" s="7">
        <v>42916</v>
      </c>
      <c r="S118" s="7"/>
      <c r="T118" s="7"/>
      <c r="U118" s="7"/>
      <c r="V118" s="7"/>
      <c r="W118" s="7"/>
      <c r="X118" s="7"/>
      <c r="Y118" s="7"/>
      <c r="Z118" s="7"/>
      <c r="AA118" s="7"/>
      <c r="AB118" s="7"/>
      <c r="AC118" s="7"/>
      <c r="AD118" s="7"/>
      <c r="AE118" s="7"/>
      <c r="AF118" s="7"/>
      <c r="AG118" s="7"/>
    </row>
    <row r="119" spans="1:37" x14ac:dyDescent="0.2">
      <c r="B119" s="1" t="str">
        <f>B7</f>
        <v>Northland</v>
      </c>
      <c r="C119" s="1" t="str">
        <f>C7</f>
        <v>Other</v>
      </c>
      <c r="D119" s="8">
        <f>D7/E7</f>
        <v>0.5426868044515103</v>
      </c>
      <c r="E119" s="8">
        <f>F7/G7</f>
        <v>0.68132701421800945</v>
      </c>
      <c r="F119" s="8">
        <f>H7/I7</f>
        <v>0.6181208053691275</v>
      </c>
      <c r="G119" s="8">
        <f>J7/K7</f>
        <v>0.62449856733524356</v>
      </c>
      <c r="H119" s="8">
        <f>L7/M7</f>
        <v>0.60192837465564741</v>
      </c>
      <c r="I119" s="8">
        <f>N7/O7</f>
        <v>0.64515272244355915</v>
      </c>
      <c r="J119" s="8">
        <f>P7/Q7</f>
        <v>0.67926593689632964</v>
      </c>
      <c r="K119" s="8">
        <f>R7/S7</f>
        <v>0.71007509386733414</v>
      </c>
      <c r="L119" s="8">
        <f>T7/U7</f>
        <v>0.71716372489348756</v>
      </c>
      <c r="M119" s="8">
        <f>V7/W7</f>
        <v>0.70867498514557337</v>
      </c>
      <c r="N119" s="8">
        <f>X7/Y7</f>
        <v>0.70168899242865468</v>
      </c>
      <c r="O119" s="8">
        <f>Z7/AA7</f>
        <v>0.70860398860398865</v>
      </c>
      <c r="P119" s="8">
        <f>AB7/AC7</f>
        <v>0.71610169491525422</v>
      </c>
      <c r="Q119" s="8">
        <f>AD7/AE7</f>
        <v>0.72112284602556975</v>
      </c>
      <c r="R119" s="8">
        <f>AF7/AG7</f>
        <v>0.722094298245614</v>
      </c>
    </row>
    <row r="120" spans="1:37" x14ac:dyDescent="0.2">
      <c r="B120" s="1">
        <f t="shared" ref="B120:C152" si="0">B8</f>
        <v>0</v>
      </c>
      <c r="C120" s="1" t="str">
        <f t="shared" si="0"/>
        <v>Pacific</v>
      </c>
      <c r="D120" s="8">
        <f t="shared" ref="D120:D183" si="1">D8/E8</f>
        <v>0.68888888888888888</v>
      </c>
      <c r="E120" s="8">
        <f t="shared" ref="E120:E183" si="2">F8/G8</f>
        <v>0.66</v>
      </c>
      <c r="F120" s="8">
        <f t="shared" ref="F120:F183" si="3">H8/I8</f>
        <v>0.65454545454545454</v>
      </c>
      <c r="G120" s="8">
        <f t="shared" ref="G120:G183" si="4">J8/K8</f>
        <v>0.5714285714285714</v>
      </c>
      <c r="H120" s="8">
        <f t="shared" ref="H120:H183" si="5">L8/M8</f>
        <v>0.54666666666666663</v>
      </c>
      <c r="I120" s="8">
        <f t="shared" ref="I120:I183" si="6">N8/O8</f>
        <v>0.58125000000000004</v>
      </c>
      <c r="J120" s="8">
        <f t="shared" ref="J120:J183" si="7">P8/Q8</f>
        <v>0.66874999999999996</v>
      </c>
      <c r="K120" s="8">
        <f t="shared" ref="K120:K183" si="8">R8/S8</f>
        <v>0.62777777777777777</v>
      </c>
      <c r="L120" s="8">
        <f t="shared" ref="L120:L183" si="9">T8/U8</f>
        <v>0.67777777777777781</v>
      </c>
      <c r="M120" s="8">
        <f t="shared" ref="M120:M183" si="10">V8/W8</f>
        <v>0.72</v>
      </c>
      <c r="N120" s="8">
        <f t="shared" ref="N120:N183" si="11">X8/Y8</f>
        <v>0.69</v>
      </c>
      <c r="O120" s="8">
        <f t="shared" ref="O120:O183" si="12">Z8/AA8</f>
        <v>0.72272727272727277</v>
      </c>
      <c r="P120" s="8">
        <f t="shared" ref="P120:P183" si="13">AB8/AC8</f>
        <v>0.70833333333333337</v>
      </c>
      <c r="Q120" s="8">
        <f t="shared" ref="Q120:Q183" si="14">AD8/AE8</f>
        <v>0.68400000000000005</v>
      </c>
      <c r="R120" s="8">
        <f t="shared" ref="R120:R183" si="15">AF8/AG8</f>
        <v>0.6607142857142857</v>
      </c>
    </row>
    <row r="121" spans="1:37" x14ac:dyDescent="0.2">
      <c r="B121" s="1">
        <f t="shared" si="0"/>
        <v>0</v>
      </c>
      <c r="C121" s="1" t="str">
        <f t="shared" si="0"/>
        <v>Unknown</v>
      </c>
      <c r="D121" s="8" t="e">
        <f t="shared" si="1"/>
        <v>#DIV/0!</v>
      </c>
      <c r="E121" s="8" t="e">
        <f t="shared" si="2"/>
        <v>#DIV/0!</v>
      </c>
      <c r="F121" s="8" t="e">
        <f t="shared" si="3"/>
        <v>#DIV/0!</v>
      </c>
      <c r="G121" s="8" t="e">
        <f t="shared" si="4"/>
        <v>#DIV/0!</v>
      </c>
      <c r="H121" s="8" t="e">
        <f t="shared" si="5"/>
        <v>#DIV/0!</v>
      </c>
      <c r="I121" s="8" t="e">
        <f t="shared" si="6"/>
        <v>#DIV/0!</v>
      </c>
      <c r="J121" s="8" t="e">
        <f t="shared" si="7"/>
        <v>#DIV/0!</v>
      </c>
      <c r="K121" s="8" t="e">
        <f t="shared" si="8"/>
        <v>#DIV/0!</v>
      </c>
      <c r="L121" s="8" t="e">
        <f t="shared" si="9"/>
        <v>#DIV/0!</v>
      </c>
      <c r="M121" s="8" t="e">
        <f t="shared" si="10"/>
        <v>#DIV/0!</v>
      </c>
      <c r="N121" s="8" t="e">
        <f t="shared" si="11"/>
        <v>#DIV/0!</v>
      </c>
      <c r="O121" s="8" t="e">
        <f t="shared" si="12"/>
        <v>#DIV/0!</v>
      </c>
      <c r="P121" s="8" t="e">
        <f t="shared" si="13"/>
        <v>#DIV/0!</v>
      </c>
      <c r="Q121" s="8" t="e">
        <f t="shared" si="14"/>
        <v>#DIV/0!</v>
      </c>
      <c r="R121" s="8" t="e">
        <f t="shared" si="15"/>
        <v>#DIV/0!</v>
      </c>
    </row>
    <row r="122" spans="1:37" x14ac:dyDescent="0.2">
      <c r="B122" s="1">
        <f t="shared" si="0"/>
        <v>0</v>
      </c>
      <c r="C122" s="1" t="str">
        <f t="shared" si="0"/>
        <v>Māori2</v>
      </c>
      <c r="D122" s="8">
        <f t="shared" si="1"/>
        <v>0.41261829652996845</v>
      </c>
      <c r="E122" s="8">
        <f t="shared" si="2"/>
        <v>0.44687500000000002</v>
      </c>
      <c r="F122" s="8">
        <f t="shared" si="3"/>
        <v>0.50151975683890582</v>
      </c>
      <c r="G122" s="8">
        <f t="shared" si="4"/>
        <v>0.48950437317784257</v>
      </c>
      <c r="H122" s="8">
        <f t="shared" si="5"/>
        <v>0.50226628895184133</v>
      </c>
      <c r="I122" s="8">
        <f t="shared" si="6"/>
        <v>0.56539509536784738</v>
      </c>
      <c r="J122" s="8">
        <f t="shared" si="7"/>
        <v>0.66976744186046511</v>
      </c>
      <c r="K122" s="8">
        <f t="shared" si="8"/>
        <v>0.721256038647343</v>
      </c>
      <c r="L122" s="8">
        <f t="shared" si="9"/>
        <v>0.73006833712984054</v>
      </c>
      <c r="M122" s="8">
        <f t="shared" si="10"/>
        <v>0.70774193548387099</v>
      </c>
      <c r="N122" s="8">
        <f t="shared" si="11"/>
        <v>0.68902439024390238</v>
      </c>
      <c r="O122" s="8">
        <f t="shared" si="12"/>
        <v>0.70173076923076927</v>
      </c>
      <c r="P122" s="8">
        <f t="shared" si="13"/>
        <v>0.69537037037037042</v>
      </c>
      <c r="Q122" s="8">
        <f t="shared" si="14"/>
        <v>0.69299820466786355</v>
      </c>
      <c r="R122" s="8">
        <f t="shared" si="15"/>
        <v>0.71608391608391608</v>
      </c>
    </row>
    <row r="123" spans="1:37" x14ac:dyDescent="0.2">
      <c r="C123" s="1" t="str">
        <f>B11</f>
        <v>Northland Total</v>
      </c>
      <c r="D123" s="8">
        <f t="shared" si="1"/>
        <v>0.52159090909090911</v>
      </c>
      <c r="E123" s="8">
        <f t="shared" si="2"/>
        <v>0.631841155234657</v>
      </c>
      <c r="F123" s="8">
        <f t="shared" si="3"/>
        <v>0.60113027959547893</v>
      </c>
      <c r="G123" s="8">
        <f t="shared" si="4"/>
        <v>0.6035367940673132</v>
      </c>
      <c r="H123" s="8">
        <f t="shared" si="5"/>
        <v>0.58489010989010992</v>
      </c>
      <c r="I123" s="8">
        <f t="shared" si="6"/>
        <v>0.62996294335627312</v>
      </c>
      <c r="J123" s="8">
        <f t="shared" si="7"/>
        <v>0.67822085889570549</v>
      </c>
      <c r="K123" s="8">
        <f t="shared" si="8"/>
        <v>0.71231527093596059</v>
      </c>
      <c r="L123" s="8">
        <f t="shared" si="9"/>
        <v>0.72009523809523812</v>
      </c>
      <c r="M123" s="8">
        <f t="shared" si="10"/>
        <v>0.70922509225092256</v>
      </c>
      <c r="N123" s="8">
        <f t="shared" si="11"/>
        <v>0.6992373261552266</v>
      </c>
      <c r="O123" s="8">
        <f t="shared" si="12"/>
        <v>0.70761863299956462</v>
      </c>
      <c r="P123" s="8">
        <f t="shared" si="13"/>
        <v>0.71169665809768634</v>
      </c>
      <c r="Q123" s="8">
        <f t="shared" si="14"/>
        <v>0.71465770684586305</v>
      </c>
      <c r="R123" s="8">
        <f t="shared" si="15"/>
        <v>0.72042079207920795</v>
      </c>
    </row>
    <row r="124" spans="1:37" x14ac:dyDescent="0.2">
      <c r="B124" s="1" t="str">
        <f t="shared" si="0"/>
        <v>Waitemata</v>
      </c>
      <c r="C124" s="1" t="str">
        <f t="shared" si="0"/>
        <v>Other</v>
      </c>
      <c r="D124" s="8">
        <f t="shared" si="1"/>
        <v>0.45854754180184676</v>
      </c>
      <c r="E124" s="8">
        <f t="shared" si="2"/>
        <v>0.45818882466281308</v>
      </c>
      <c r="F124" s="8">
        <f t="shared" si="3"/>
        <v>0.50253901700442583</v>
      </c>
      <c r="G124" s="8">
        <f t="shared" si="4"/>
        <v>0.50004515692029805</v>
      </c>
      <c r="H124" s="8">
        <f t="shared" si="5"/>
        <v>0.5344918032786885</v>
      </c>
      <c r="I124" s="8">
        <f t="shared" si="6"/>
        <v>0.5680067710537452</v>
      </c>
      <c r="J124" s="8">
        <f t="shared" si="7"/>
        <v>0.60240345110928517</v>
      </c>
      <c r="K124" s="8">
        <f t="shared" si="8"/>
        <v>0.63013535031847134</v>
      </c>
      <c r="L124" s="8">
        <f t="shared" si="9"/>
        <v>0.65606119287374132</v>
      </c>
      <c r="M124" s="8">
        <f t="shared" si="10"/>
        <v>0.66955056179775285</v>
      </c>
      <c r="N124" s="8">
        <f t="shared" si="11"/>
        <v>0.66110808356039963</v>
      </c>
      <c r="O124" s="8">
        <f t="shared" si="12"/>
        <v>0.66812916812916812</v>
      </c>
      <c r="P124" s="8">
        <f t="shared" si="13"/>
        <v>0.68182601205857019</v>
      </c>
      <c r="Q124" s="8">
        <f t="shared" si="14"/>
        <v>0.68088978766430741</v>
      </c>
      <c r="R124" s="8">
        <f t="shared" si="15"/>
        <v>0.65903931567692053</v>
      </c>
    </row>
    <row r="125" spans="1:37" x14ac:dyDescent="0.2">
      <c r="B125" s="1">
        <f t="shared" si="0"/>
        <v>0</v>
      </c>
      <c r="C125" s="1" t="str">
        <f t="shared" si="0"/>
        <v>Pacific</v>
      </c>
      <c r="D125" s="8">
        <f t="shared" si="1"/>
        <v>0.37803468208092483</v>
      </c>
      <c r="E125" s="8">
        <f t="shared" si="2"/>
        <v>0.46322580645161288</v>
      </c>
      <c r="F125" s="8">
        <f t="shared" si="3"/>
        <v>0.40310880829015544</v>
      </c>
      <c r="G125" s="8">
        <f t="shared" si="4"/>
        <v>0.38507462686567162</v>
      </c>
      <c r="H125" s="8">
        <f t="shared" si="5"/>
        <v>0.43395348837209302</v>
      </c>
      <c r="I125" s="8">
        <f t="shared" si="6"/>
        <v>0.55446428571428574</v>
      </c>
      <c r="J125" s="8">
        <f t="shared" si="7"/>
        <v>0.65889830508474578</v>
      </c>
      <c r="K125" s="8">
        <f t="shared" si="8"/>
        <v>0.71012145748987854</v>
      </c>
      <c r="L125" s="8">
        <f t="shared" si="9"/>
        <v>0.73204633204633207</v>
      </c>
      <c r="M125" s="8">
        <f t="shared" si="10"/>
        <v>0.74206642066420669</v>
      </c>
      <c r="N125" s="8">
        <f t="shared" si="11"/>
        <v>0.7444055944055944</v>
      </c>
      <c r="O125" s="8">
        <f t="shared" si="12"/>
        <v>0.70622950819672126</v>
      </c>
      <c r="P125" s="8">
        <f t="shared" si="13"/>
        <v>0.70094339622641511</v>
      </c>
      <c r="Q125" s="8">
        <f t="shared" si="14"/>
        <v>0.6896969696969697</v>
      </c>
      <c r="R125" s="8">
        <f t="shared" si="15"/>
        <v>0.67014492753623189</v>
      </c>
    </row>
    <row r="126" spans="1:37" x14ac:dyDescent="0.2">
      <c r="B126" s="1">
        <f t="shared" si="0"/>
        <v>0</v>
      </c>
      <c r="C126" s="1" t="str">
        <f t="shared" si="0"/>
        <v>Unknown</v>
      </c>
      <c r="D126" s="8" t="e">
        <f t="shared" si="1"/>
        <v>#DIV/0!</v>
      </c>
      <c r="E126" s="8" t="e">
        <f t="shared" si="2"/>
        <v>#DIV/0!</v>
      </c>
      <c r="F126" s="8" t="e">
        <f t="shared" si="3"/>
        <v>#DIV/0!</v>
      </c>
      <c r="G126" s="8" t="e">
        <f t="shared" si="4"/>
        <v>#DIV/0!</v>
      </c>
      <c r="H126" s="8" t="e">
        <f t="shared" si="5"/>
        <v>#DIV/0!</v>
      </c>
      <c r="I126" s="8" t="e">
        <f t="shared" si="6"/>
        <v>#DIV/0!</v>
      </c>
      <c r="J126" s="8" t="e">
        <f t="shared" si="7"/>
        <v>#DIV/0!</v>
      </c>
      <c r="K126" s="8" t="e">
        <f t="shared" si="8"/>
        <v>#DIV/0!</v>
      </c>
      <c r="L126" s="8" t="e">
        <f t="shared" si="9"/>
        <v>#DIV/0!</v>
      </c>
      <c r="M126" s="8" t="e">
        <f t="shared" si="10"/>
        <v>#DIV/0!</v>
      </c>
      <c r="N126" s="8" t="e">
        <f t="shared" si="11"/>
        <v>#DIV/0!</v>
      </c>
      <c r="O126" s="8" t="e">
        <f t="shared" si="12"/>
        <v>#DIV/0!</v>
      </c>
      <c r="P126" s="8" t="e">
        <f t="shared" si="13"/>
        <v>#DIV/0!</v>
      </c>
      <c r="Q126" s="8" t="e">
        <f t="shared" si="14"/>
        <v>#DIV/0!</v>
      </c>
      <c r="R126" s="8" t="e">
        <f t="shared" si="15"/>
        <v>#DIV/0!</v>
      </c>
    </row>
    <row r="127" spans="1:37" x14ac:dyDescent="0.2">
      <c r="B127" s="1">
        <f t="shared" si="0"/>
        <v>0</v>
      </c>
      <c r="C127" s="1" t="str">
        <f t="shared" si="0"/>
        <v>Māori2</v>
      </c>
      <c r="D127" s="8">
        <f t="shared" si="1"/>
        <v>0.5033333333333333</v>
      </c>
      <c r="E127" s="8">
        <f t="shared" si="2"/>
        <v>0.4438914027149321</v>
      </c>
      <c r="F127" s="8">
        <f t="shared" si="3"/>
        <v>0.46638297872340423</v>
      </c>
      <c r="G127" s="8">
        <f t="shared" si="4"/>
        <v>0.44087301587301586</v>
      </c>
      <c r="H127" s="8">
        <f t="shared" si="5"/>
        <v>0.48496240601503759</v>
      </c>
      <c r="I127" s="8">
        <f t="shared" si="6"/>
        <v>0.54134275618374561</v>
      </c>
      <c r="J127" s="8">
        <f t="shared" si="7"/>
        <v>0.61481481481481481</v>
      </c>
      <c r="K127" s="8">
        <f t="shared" si="8"/>
        <v>0.62807570977917981</v>
      </c>
      <c r="L127" s="8">
        <f t="shared" si="9"/>
        <v>0.66835820895522391</v>
      </c>
      <c r="M127" s="8">
        <f t="shared" si="10"/>
        <v>0.6724233983286908</v>
      </c>
      <c r="N127" s="8">
        <f t="shared" si="11"/>
        <v>0.68766404199475062</v>
      </c>
      <c r="O127" s="8">
        <f t="shared" si="12"/>
        <v>0.66576354679802952</v>
      </c>
      <c r="P127" s="8">
        <f t="shared" si="13"/>
        <v>0.64454976303317535</v>
      </c>
      <c r="Q127" s="8">
        <f t="shared" si="14"/>
        <v>0.65286041189931354</v>
      </c>
      <c r="R127" s="8">
        <f t="shared" si="15"/>
        <v>0.62982456140350873</v>
      </c>
    </row>
    <row r="128" spans="1:37" x14ac:dyDescent="0.2">
      <c r="C128" s="1" t="str">
        <f>B16</f>
        <v>Waitemata Total</v>
      </c>
      <c r="D128" s="8">
        <f t="shared" si="1"/>
        <v>0.46298165137614677</v>
      </c>
      <c r="E128" s="8">
        <f t="shared" si="2"/>
        <v>0.46413427561837456</v>
      </c>
      <c r="F128" s="8">
        <f t="shared" si="3"/>
        <v>0.50425757254818893</v>
      </c>
      <c r="G128" s="8">
        <f t="shared" si="4"/>
        <v>0.49946743138058175</v>
      </c>
      <c r="H128" s="8">
        <f t="shared" si="5"/>
        <v>0.53154667721518989</v>
      </c>
      <c r="I128" s="8">
        <f t="shared" si="6"/>
        <v>0.56728454041658705</v>
      </c>
      <c r="J128" s="8">
        <f t="shared" si="7"/>
        <v>0.60648028142936494</v>
      </c>
      <c r="K128" s="8">
        <f t="shared" si="8"/>
        <v>0.63435934144595563</v>
      </c>
      <c r="L128" s="8">
        <f t="shared" si="9"/>
        <v>0.66095866620354293</v>
      </c>
      <c r="M128" s="8">
        <f t="shared" si="10"/>
        <v>0.67383584589614742</v>
      </c>
      <c r="N128" s="8">
        <f t="shared" si="11"/>
        <v>0.66722294232015555</v>
      </c>
      <c r="O128" s="8">
        <f t="shared" si="12"/>
        <v>0.67029177718832889</v>
      </c>
      <c r="P128" s="8">
        <f t="shared" si="13"/>
        <v>0.68074866310160431</v>
      </c>
      <c r="Q128" s="8">
        <f t="shared" si="14"/>
        <v>0.67979406058797198</v>
      </c>
      <c r="R128" s="8">
        <f t="shared" si="15"/>
        <v>0.65795058139534879</v>
      </c>
    </row>
    <row r="129" spans="2:18" x14ac:dyDescent="0.2">
      <c r="B129" s="1" t="str">
        <f t="shared" si="0"/>
        <v>Auckland</v>
      </c>
      <c r="C129" s="1" t="str">
        <f t="shared" si="0"/>
        <v>Other</v>
      </c>
      <c r="D129" s="8">
        <f t="shared" si="1"/>
        <v>0.34326889279437611</v>
      </c>
      <c r="E129" s="8">
        <f t="shared" si="2"/>
        <v>0.35546161650321273</v>
      </c>
      <c r="F129" s="8">
        <f t="shared" si="3"/>
        <v>0.38912037037037039</v>
      </c>
      <c r="G129" s="8">
        <f t="shared" si="4"/>
        <v>0.42777242044358726</v>
      </c>
      <c r="H129" s="8">
        <f t="shared" si="5"/>
        <v>0.46173070915338954</v>
      </c>
      <c r="I129" s="8">
        <f t="shared" si="6"/>
        <v>0.47921841866101184</v>
      </c>
      <c r="J129" s="8">
        <f t="shared" si="7"/>
        <v>0.51459618208516889</v>
      </c>
      <c r="K129" s="8">
        <f t="shared" si="8"/>
        <v>0.54579067121729241</v>
      </c>
      <c r="L129" s="8">
        <f t="shared" si="9"/>
        <v>0.60450774336283186</v>
      </c>
      <c r="M129" s="8">
        <f t="shared" si="10"/>
        <v>0.62304405874499336</v>
      </c>
      <c r="N129" s="8">
        <f t="shared" si="11"/>
        <v>0.64703302373581006</v>
      </c>
      <c r="O129" s="8">
        <f t="shared" si="12"/>
        <v>0.65582669322709164</v>
      </c>
      <c r="P129" s="8">
        <f t="shared" si="13"/>
        <v>0.65801806199658286</v>
      </c>
      <c r="Q129" s="8">
        <f t="shared" si="14"/>
        <v>0.64201977401129939</v>
      </c>
      <c r="R129" s="8">
        <f t="shared" si="15"/>
        <v>0.63137970353477768</v>
      </c>
    </row>
    <row r="130" spans="2:18" x14ac:dyDescent="0.2">
      <c r="B130" s="1">
        <f t="shared" si="0"/>
        <v>0</v>
      </c>
      <c r="C130" s="1" t="str">
        <f t="shared" si="0"/>
        <v>Pacific</v>
      </c>
      <c r="D130" s="8">
        <f t="shared" si="1"/>
        <v>0.37490039840637451</v>
      </c>
      <c r="E130" s="8">
        <f t="shared" si="2"/>
        <v>0.32095238095238093</v>
      </c>
      <c r="F130" s="8">
        <f t="shared" si="3"/>
        <v>0.34396284829721363</v>
      </c>
      <c r="G130" s="8">
        <f t="shared" si="4"/>
        <v>0.4018181818181818</v>
      </c>
      <c r="H130" s="8">
        <f t="shared" si="5"/>
        <v>0.46920821114369504</v>
      </c>
      <c r="I130" s="8">
        <f t="shared" si="6"/>
        <v>0.52982954545454541</v>
      </c>
      <c r="J130" s="8">
        <f t="shared" si="7"/>
        <v>0.59834710743801656</v>
      </c>
      <c r="K130" s="8">
        <f t="shared" si="8"/>
        <v>0.63066666666666671</v>
      </c>
      <c r="L130" s="8">
        <f t="shared" si="9"/>
        <v>0.71343669250645991</v>
      </c>
      <c r="M130" s="8">
        <f t="shared" si="10"/>
        <v>0.74164588528678299</v>
      </c>
      <c r="N130" s="8">
        <f t="shared" si="11"/>
        <v>0.77542168674698797</v>
      </c>
      <c r="O130" s="8">
        <f t="shared" si="12"/>
        <v>0.77344110854503467</v>
      </c>
      <c r="P130" s="8">
        <f t="shared" si="13"/>
        <v>0.74099099099099097</v>
      </c>
      <c r="Q130" s="8">
        <f t="shared" si="14"/>
        <v>0.73326039387308539</v>
      </c>
      <c r="R130" s="8">
        <f t="shared" si="15"/>
        <v>0.71606765327695565</v>
      </c>
    </row>
    <row r="131" spans="2:18" x14ac:dyDescent="0.2">
      <c r="B131" s="1">
        <f t="shared" si="0"/>
        <v>0</v>
      </c>
      <c r="C131" s="1" t="str">
        <f t="shared" si="0"/>
        <v>Unknown</v>
      </c>
      <c r="D131" s="8" t="e">
        <f t="shared" si="1"/>
        <v>#DIV/0!</v>
      </c>
      <c r="E131" s="8" t="e">
        <f t="shared" si="2"/>
        <v>#DIV/0!</v>
      </c>
      <c r="F131" s="8" t="e">
        <f t="shared" si="3"/>
        <v>#DIV/0!</v>
      </c>
      <c r="G131" s="8" t="e">
        <f t="shared" si="4"/>
        <v>#DIV/0!</v>
      </c>
      <c r="H131" s="8" t="e">
        <f t="shared" si="5"/>
        <v>#DIV/0!</v>
      </c>
      <c r="I131" s="8" t="e">
        <f t="shared" si="6"/>
        <v>#DIV/0!</v>
      </c>
      <c r="J131" s="8" t="e">
        <f t="shared" si="7"/>
        <v>#DIV/0!</v>
      </c>
      <c r="K131" s="8" t="e">
        <f t="shared" si="8"/>
        <v>#DIV/0!</v>
      </c>
      <c r="L131" s="8" t="e">
        <f t="shared" si="9"/>
        <v>#DIV/0!</v>
      </c>
      <c r="M131" s="8" t="e">
        <f t="shared" si="10"/>
        <v>#DIV/0!</v>
      </c>
      <c r="N131" s="8" t="e">
        <f t="shared" si="11"/>
        <v>#DIV/0!</v>
      </c>
      <c r="O131" s="8" t="e">
        <f t="shared" si="12"/>
        <v>#DIV/0!</v>
      </c>
      <c r="P131" s="8" t="e">
        <f t="shared" si="13"/>
        <v>#DIV/0!</v>
      </c>
      <c r="Q131" s="8" t="e">
        <f t="shared" si="14"/>
        <v>#DIV/0!</v>
      </c>
      <c r="R131" s="8" t="e">
        <f t="shared" si="15"/>
        <v>#DIV/0!</v>
      </c>
    </row>
    <row r="132" spans="2:18" x14ac:dyDescent="0.2">
      <c r="B132" s="1">
        <f t="shared" si="0"/>
        <v>0</v>
      </c>
      <c r="C132" s="1" t="str">
        <f t="shared" si="0"/>
        <v>Māori2</v>
      </c>
      <c r="D132" s="8">
        <f t="shared" si="1"/>
        <v>0.38819875776397517</v>
      </c>
      <c r="E132" s="8">
        <f t="shared" si="2"/>
        <v>0.41377245508982036</v>
      </c>
      <c r="F132" s="8">
        <f t="shared" si="3"/>
        <v>0.37317073170731707</v>
      </c>
      <c r="G132" s="8">
        <f t="shared" si="4"/>
        <v>0.3911627906976744</v>
      </c>
      <c r="H132" s="8">
        <f t="shared" si="5"/>
        <v>0.45746606334841627</v>
      </c>
      <c r="I132" s="8">
        <f t="shared" si="6"/>
        <v>0.47991266375545849</v>
      </c>
      <c r="J132" s="8">
        <f t="shared" si="7"/>
        <v>0.51363636363636367</v>
      </c>
      <c r="K132" s="8">
        <f t="shared" si="8"/>
        <v>0.55179282868525892</v>
      </c>
      <c r="L132" s="8">
        <f t="shared" si="9"/>
        <v>0.60984848484848486</v>
      </c>
      <c r="M132" s="8">
        <f t="shared" si="10"/>
        <v>0.63992805755395687</v>
      </c>
      <c r="N132" s="8">
        <f t="shared" si="11"/>
        <v>0.65387205387205383</v>
      </c>
      <c r="O132" s="8">
        <f t="shared" si="12"/>
        <v>0.6428571428571429</v>
      </c>
      <c r="P132" s="8">
        <f t="shared" si="13"/>
        <v>0.63221884498480241</v>
      </c>
      <c r="Q132" s="8">
        <f t="shared" si="14"/>
        <v>0.59561403508771926</v>
      </c>
      <c r="R132" s="8">
        <f t="shared" si="15"/>
        <v>0.578125</v>
      </c>
    </row>
    <row r="133" spans="2:18" x14ac:dyDescent="0.2">
      <c r="C133" s="1" t="str">
        <f>B21</f>
        <v>Auckland Total</v>
      </c>
      <c r="D133" s="8">
        <f t="shared" si="1"/>
        <v>0.35084433527786307</v>
      </c>
      <c r="E133" s="8">
        <f t="shared" si="2"/>
        <v>0.35824367548706021</v>
      </c>
      <c r="F133" s="8">
        <f t="shared" si="3"/>
        <v>0.38854166666666667</v>
      </c>
      <c r="G133" s="8">
        <f t="shared" si="4"/>
        <v>0.4278172866520788</v>
      </c>
      <c r="H133" s="8">
        <f t="shared" si="5"/>
        <v>0.46640977943130479</v>
      </c>
      <c r="I133" s="8">
        <f t="shared" si="6"/>
        <v>0.48735188047398248</v>
      </c>
      <c r="J133" s="8">
        <f t="shared" si="7"/>
        <v>0.52481296758104734</v>
      </c>
      <c r="K133" s="8">
        <f t="shared" si="8"/>
        <v>0.55630130371801068</v>
      </c>
      <c r="L133" s="8">
        <f t="shared" si="9"/>
        <v>0.6169205530817905</v>
      </c>
      <c r="M133" s="8">
        <f t="shared" si="10"/>
        <v>0.63675406871609408</v>
      </c>
      <c r="N133" s="8">
        <f t="shared" si="11"/>
        <v>0.66096338273757627</v>
      </c>
      <c r="O133" s="8">
        <f t="shared" si="12"/>
        <v>0.66727539882451725</v>
      </c>
      <c r="P133" s="8">
        <f t="shared" si="13"/>
        <v>0.66537987679671462</v>
      </c>
      <c r="Q133" s="8">
        <f t="shared" si="14"/>
        <v>0.64868238557558944</v>
      </c>
      <c r="R133" s="8">
        <f t="shared" si="15"/>
        <v>0.63696737044145868</v>
      </c>
    </row>
    <row r="134" spans="2:18" x14ac:dyDescent="0.2">
      <c r="B134" s="1" t="str">
        <f t="shared" si="0"/>
        <v>Counties Manukau</v>
      </c>
      <c r="C134" s="1" t="str">
        <f t="shared" si="0"/>
        <v>Other</v>
      </c>
      <c r="D134" s="8">
        <f t="shared" si="1"/>
        <v>0.45992619926199263</v>
      </c>
      <c r="E134" s="8">
        <f t="shared" si="2"/>
        <v>0.45784593437945792</v>
      </c>
      <c r="F134" s="8">
        <f t="shared" si="3"/>
        <v>0.49597384721266347</v>
      </c>
      <c r="G134" s="8">
        <f t="shared" si="4"/>
        <v>0.52521623419827013</v>
      </c>
      <c r="H134" s="8">
        <f t="shared" si="5"/>
        <v>0.52145840025698686</v>
      </c>
      <c r="I134" s="8">
        <f t="shared" si="6"/>
        <v>0.5261949099937927</v>
      </c>
      <c r="J134" s="8">
        <f t="shared" si="7"/>
        <v>0.53959023802350103</v>
      </c>
      <c r="K134" s="8">
        <f t="shared" si="8"/>
        <v>0.58852459016393444</v>
      </c>
      <c r="L134" s="8">
        <f t="shared" si="9"/>
        <v>0.62775881683731516</v>
      </c>
      <c r="M134" s="8">
        <f t="shared" si="10"/>
        <v>0.64598017621145376</v>
      </c>
      <c r="N134" s="8">
        <f t="shared" si="11"/>
        <v>0.66237702738633342</v>
      </c>
      <c r="O134" s="8">
        <f t="shared" si="12"/>
        <v>0.67780935158873679</v>
      </c>
      <c r="P134" s="8">
        <f t="shared" si="13"/>
        <v>0.67956773058557429</v>
      </c>
      <c r="Q134" s="8">
        <f t="shared" si="14"/>
        <v>0.68316589071306055</v>
      </c>
      <c r="R134" s="8">
        <f t="shared" si="15"/>
        <v>0.6828578278590266</v>
      </c>
    </row>
    <row r="135" spans="2:18" x14ac:dyDescent="0.2">
      <c r="B135" s="1">
        <f t="shared" si="0"/>
        <v>0</v>
      </c>
      <c r="C135" s="1" t="str">
        <f t="shared" si="0"/>
        <v>Pacific</v>
      </c>
      <c r="D135" s="8">
        <f t="shared" si="1"/>
        <v>0.36636568848758466</v>
      </c>
      <c r="E135" s="8">
        <f t="shared" si="2"/>
        <v>0.40446808510638299</v>
      </c>
      <c r="F135" s="8">
        <f t="shared" si="3"/>
        <v>0.41887550200803214</v>
      </c>
      <c r="G135" s="8">
        <f t="shared" si="4"/>
        <v>0.42903225806451611</v>
      </c>
      <c r="H135" s="8">
        <f t="shared" si="5"/>
        <v>0.42335115864527628</v>
      </c>
      <c r="I135" s="8">
        <f t="shared" si="6"/>
        <v>0.48591065292096219</v>
      </c>
      <c r="J135" s="8">
        <f t="shared" si="7"/>
        <v>0.53129139072847686</v>
      </c>
      <c r="K135" s="8">
        <f t="shared" si="8"/>
        <v>0.59936507936507932</v>
      </c>
      <c r="L135" s="8">
        <f t="shared" si="9"/>
        <v>0.69741641337386018</v>
      </c>
      <c r="M135" s="8">
        <f t="shared" si="10"/>
        <v>0.72842565597667641</v>
      </c>
      <c r="N135" s="8">
        <f t="shared" si="11"/>
        <v>0.78489510489510494</v>
      </c>
      <c r="O135" s="8">
        <f t="shared" si="12"/>
        <v>0.81298013245033107</v>
      </c>
      <c r="P135" s="8">
        <f t="shared" si="13"/>
        <v>0.8022784810126582</v>
      </c>
      <c r="Q135" s="8">
        <f t="shared" si="14"/>
        <v>0.77587454764776842</v>
      </c>
      <c r="R135" s="8">
        <f t="shared" si="15"/>
        <v>0.75740740740740742</v>
      </c>
    </row>
    <row r="136" spans="2:18" x14ac:dyDescent="0.2">
      <c r="B136" s="1">
        <f t="shared" si="0"/>
        <v>0</v>
      </c>
      <c r="C136" s="1" t="str">
        <f t="shared" si="0"/>
        <v>Unknown</v>
      </c>
      <c r="D136" s="8" t="e">
        <f t="shared" si="1"/>
        <v>#DIV/0!</v>
      </c>
      <c r="E136" s="8" t="e">
        <f t="shared" si="2"/>
        <v>#DIV/0!</v>
      </c>
      <c r="F136" s="8" t="e">
        <f t="shared" si="3"/>
        <v>#DIV/0!</v>
      </c>
      <c r="G136" s="8" t="e">
        <f t="shared" si="4"/>
        <v>#DIV/0!</v>
      </c>
      <c r="H136" s="8" t="e">
        <f t="shared" si="5"/>
        <v>#DIV/0!</v>
      </c>
      <c r="I136" s="8" t="e">
        <f t="shared" si="6"/>
        <v>#DIV/0!</v>
      </c>
      <c r="J136" s="8" t="e">
        <f t="shared" si="7"/>
        <v>#DIV/0!</v>
      </c>
      <c r="K136" s="8" t="e">
        <f t="shared" si="8"/>
        <v>#DIV/0!</v>
      </c>
      <c r="L136" s="8" t="e">
        <f t="shared" si="9"/>
        <v>#DIV/0!</v>
      </c>
      <c r="M136" s="8" t="e">
        <f t="shared" si="10"/>
        <v>#DIV/0!</v>
      </c>
      <c r="N136" s="8" t="e">
        <f t="shared" si="11"/>
        <v>#DIV/0!</v>
      </c>
      <c r="O136" s="8" t="e">
        <f t="shared" si="12"/>
        <v>#DIV/0!</v>
      </c>
      <c r="P136" s="8" t="e">
        <f t="shared" si="13"/>
        <v>#DIV/0!</v>
      </c>
      <c r="Q136" s="8" t="e">
        <f t="shared" si="14"/>
        <v>#DIV/0!</v>
      </c>
      <c r="R136" s="8" t="e">
        <f t="shared" si="15"/>
        <v>#DIV/0!</v>
      </c>
    </row>
    <row r="137" spans="2:18" x14ac:dyDescent="0.2">
      <c r="B137" s="1">
        <f t="shared" si="0"/>
        <v>0</v>
      </c>
      <c r="C137" s="1" t="str">
        <f t="shared" si="0"/>
        <v>Māori2</v>
      </c>
      <c r="D137" s="8">
        <f t="shared" si="1"/>
        <v>0.44915254237288138</v>
      </c>
      <c r="E137" s="8">
        <f t="shared" si="2"/>
        <v>0.46989247311827959</v>
      </c>
      <c r="F137" s="8">
        <f t="shared" si="3"/>
        <v>0.47379134860050892</v>
      </c>
      <c r="G137" s="8">
        <f t="shared" si="4"/>
        <v>0.4577294685990338</v>
      </c>
      <c r="H137" s="8">
        <f t="shared" si="5"/>
        <v>0.44416475972540048</v>
      </c>
      <c r="I137" s="8">
        <f t="shared" si="6"/>
        <v>0.48694690265486723</v>
      </c>
      <c r="J137" s="8">
        <f t="shared" si="7"/>
        <v>0.51462365591397852</v>
      </c>
      <c r="K137" s="8">
        <f t="shared" si="8"/>
        <v>0.57448132780082983</v>
      </c>
      <c r="L137" s="8">
        <f t="shared" si="9"/>
        <v>0.65717131474103585</v>
      </c>
      <c r="M137" s="8">
        <f t="shared" si="10"/>
        <v>0.67839388145315482</v>
      </c>
      <c r="N137" s="8">
        <f t="shared" si="11"/>
        <v>0.67626811594202896</v>
      </c>
      <c r="O137" s="8">
        <f t="shared" si="12"/>
        <v>0.6770293609671848</v>
      </c>
      <c r="P137" s="8">
        <f t="shared" si="13"/>
        <v>0.66577629382303838</v>
      </c>
      <c r="Q137" s="8">
        <f t="shared" si="14"/>
        <v>0.66548387096774198</v>
      </c>
      <c r="R137" s="8">
        <f t="shared" si="15"/>
        <v>0.64341085271317833</v>
      </c>
    </row>
    <row r="138" spans="2:18" x14ac:dyDescent="0.2">
      <c r="C138" s="1" t="str">
        <f>B26</f>
        <v>Counties Manukau Total</v>
      </c>
      <c r="D138" s="8">
        <f t="shared" si="1"/>
        <v>0.45149700598802395</v>
      </c>
      <c r="E138" s="8">
        <f t="shared" si="2"/>
        <v>0.457871640153593</v>
      </c>
      <c r="F138" s="8">
        <f t="shared" si="3"/>
        <v>0.49049249407426915</v>
      </c>
      <c r="G138" s="8">
        <f t="shared" si="4"/>
        <v>0.51104636432733719</v>
      </c>
      <c r="H138" s="8">
        <f t="shared" si="5"/>
        <v>0.50226222330333248</v>
      </c>
      <c r="I138" s="8">
        <f t="shared" si="6"/>
        <v>0.51851503759398498</v>
      </c>
      <c r="J138" s="8">
        <f t="shared" si="7"/>
        <v>0.53732907930720142</v>
      </c>
      <c r="K138" s="8">
        <f t="shared" si="8"/>
        <v>0.58948763250883396</v>
      </c>
      <c r="L138" s="8">
        <f t="shared" si="9"/>
        <v>0.64114627887082976</v>
      </c>
      <c r="M138" s="8">
        <f t="shared" si="10"/>
        <v>0.66153687254699445</v>
      </c>
      <c r="N138" s="8">
        <f t="shared" si="11"/>
        <v>0.68188146380270487</v>
      </c>
      <c r="O138" s="8">
        <f t="shared" si="12"/>
        <v>0.69788664745437079</v>
      </c>
      <c r="P138" s="8">
        <f t="shared" si="13"/>
        <v>0.69644187779433686</v>
      </c>
      <c r="Q138" s="8">
        <f t="shared" si="14"/>
        <v>0.69540687160940329</v>
      </c>
      <c r="R138" s="8">
        <f t="shared" si="15"/>
        <v>0.69019366197183096</v>
      </c>
    </row>
    <row r="139" spans="2:18" x14ac:dyDescent="0.2">
      <c r="B139" s="1" t="str">
        <f t="shared" si="0"/>
        <v>Waikato</v>
      </c>
      <c r="C139" s="1" t="str">
        <f t="shared" si="0"/>
        <v>Other</v>
      </c>
      <c r="D139" s="8">
        <f t="shared" si="1"/>
        <v>0.55966447848285927</v>
      </c>
      <c r="E139" s="8">
        <f t="shared" si="2"/>
        <v>0.55597729691379927</v>
      </c>
      <c r="F139" s="8">
        <f t="shared" si="3"/>
        <v>0.60960027331738986</v>
      </c>
      <c r="G139" s="8">
        <f t="shared" si="4"/>
        <v>0.65128289473684209</v>
      </c>
      <c r="H139" s="8">
        <f t="shared" si="5"/>
        <v>0.62998410174880759</v>
      </c>
      <c r="I139" s="8">
        <f t="shared" si="6"/>
        <v>0.54669562519391868</v>
      </c>
      <c r="J139" s="8">
        <f t="shared" si="7"/>
        <v>0.58706948640483381</v>
      </c>
      <c r="K139" s="8">
        <f t="shared" si="8"/>
        <v>0.64541446208112874</v>
      </c>
      <c r="L139" s="8">
        <f t="shared" si="9"/>
        <v>0.65661133371493985</v>
      </c>
      <c r="M139" s="8">
        <f t="shared" si="10"/>
        <v>0.65002790178571423</v>
      </c>
      <c r="N139" s="8">
        <f t="shared" si="11"/>
        <v>0.63158038147138962</v>
      </c>
      <c r="O139" s="8">
        <f t="shared" si="12"/>
        <v>0.66664892201224379</v>
      </c>
      <c r="P139" s="8">
        <f t="shared" si="13"/>
        <v>0.69960743260926461</v>
      </c>
      <c r="Q139" s="8">
        <f t="shared" si="14"/>
        <v>0.6874612202688728</v>
      </c>
      <c r="R139" s="8">
        <f t="shared" si="15"/>
        <v>0.70387439858191947</v>
      </c>
    </row>
    <row r="140" spans="2:18" x14ac:dyDescent="0.2">
      <c r="B140" s="1">
        <f t="shared" si="0"/>
        <v>0</v>
      </c>
      <c r="C140" s="1" t="str">
        <f t="shared" si="0"/>
        <v>Pacific</v>
      </c>
      <c r="D140" s="8">
        <f t="shared" si="1"/>
        <v>0.56470588235294117</v>
      </c>
      <c r="E140" s="8">
        <f t="shared" si="2"/>
        <v>0.51666666666666672</v>
      </c>
      <c r="F140" s="8">
        <f t="shared" si="3"/>
        <v>0.40444444444444444</v>
      </c>
      <c r="G140" s="8">
        <f t="shared" si="4"/>
        <v>0.4</v>
      </c>
      <c r="H140" s="8">
        <f t="shared" si="5"/>
        <v>0.40384615384615385</v>
      </c>
      <c r="I140" s="8">
        <f t="shared" si="6"/>
        <v>0.40754716981132078</v>
      </c>
      <c r="J140" s="8">
        <f t="shared" si="7"/>
        <v>0.47678571428571431</v>
      </c>
      <c r="K140" s="8">
        <f t="shared" si="8"/>
        <v>0.57241379310344831</v>
      </c>
      <c r="L140" s="8">
        <f t="shared" si="9"/>
        <v>0.56065573770491806</v>
      </c>
      <c r="M140" s="8">
        <f t="shared" si="10"/>
        <v>0.54531249999999998</v>
      </c>
      <c r="N140" s="8">
        <f t="shared" si="11"/>
        <v>0.54307692307692312</v>
      </c>
      <c r="O140" s="8">
        <f t="shared" si="12"/>
        <v>0.55652173913043479</v>
      </c>
      <c r="P140" s="8">
        <f t="shared" si="13"/>
        <v>0.59305555555555556</v>
      </c>
      <c r="Q140" s="8">
        <f t="shared" si="14"/>
        <v>0.60897435897435892</v>
      </c>
      <c r="R140" s="8">
        <f t="shared" si="15"/>
        <v>0.57380952380952377</v>
      </c>
    </row>
    <row r="141" spans="2:18" x14ac:dyDescent="0.2">
      <c r="B141" s="1">
        <f t="shared" si="0"/>
        <v>0</v>
      </c>
      <c r="C141" s="1" t="str">
        <f t="shared" si="0"/>
        <v>Unknown</v>
      </c>
      <c r="D141" s="8" t="e">
        <f t="shared" si="1"/>
        <v>#DIV/0!</v>
      </c>
      <c r="E141" s="8" t="e">
        <f t="shared" si="2"/>
        <v>#DIV/0!</v>
      </c>
      <c r="F141" s="8" t="e">
        <f t="shared" si="3"/>
        <v>#DIV/0!</v>
      </c>
      <c r="G141" s="8" t="e">
        <f t="shared" si="4"/>
        <v>#DIV/0!</v>
      </c>
      <c r="H141" s="8" t="e">
        <f t="shared" si="5"/>
        <v>#DIV/0!</v>
      </c>
      <c r="I141" s="8" t="e">
        <f t="shared" si="6"/>
        <v>#DIV/0!</v>
      </c>
      <c r="J141" s="8" t="e">
        <f t="shared" si="7"/>
        <v>#DIV/0!</v>
      </c>
      <c r="K141" s="8" t="e">
        <f t="shared" si="8"/>
        <v>#DIV/0!</v>
      </c>
      <c r="L141" s="8" t="e">
        <f t="shared" si="9"/>
        <v>#DIV/0!</v>
      </c>
      <c r="M141" s="8" t="e">
        <f t="shared" si="10"/>
        <v>#DIV/0!</v>
      </c>
      <c r="N141" s="8" t="e">
        <f t="shared" si="11"/>
        <v>#DIV/0!</v>
      </c>
      <c r="O141" s="8" t="e">
        <f t="shared" si="12"/>
        <v>#DIV/0!</v>
      </c>
      <c r="P141" s="8" t="e">
        <f t="shared" si="13"/>
        <v>#DIV/0!</v>
      </c>
      <c r="Q141" s="8" t="e">
        <f t="shared" si="14"/>
        <v>#DIV/0!</v>
      </c>
      <c r="R141" s="8" t="e">
        <f t="shared" si="15"/>
        <v>#DIV/0!</v>
      </c>
    </row>
    <row r="142" spans="2:18" x14ac:dyDescent="0.2">
      <c r="B142" s="1">
        <f t="shared" si="0"/>
        <v>0</v>
      </c>
      <c r="C142" s="1" t="str">
        <f t="shared" si="0"/>
        <v>Māori2</v>
      </c>
      <c r="D142" s="8">
        <f t="shared" si="1"/>
        <v>0.44285714285714284</v>
      </c>
      <c r="E142" s="8">
        <f t="shared" si="2"/>
        <v>0.43892215568862275</v>
      </c>
      <c r="F142" s="8">
        <f t="shared" si="3"/>
        <v>0.37688564476885644</v>
      </c>
      <c r="G142" s="8">
        <f t="shared" si="4"/>
        <v>0.39745958429561201</v>
      </c>
      <c r="H142" s="8">
        <f t="shared" si="5"/>
        <v>0.40374449339207047</v>
      </c>
      <c r="I142" s="8">
        <f t="shared" si="6"/>
        <v>0.38183716075156576</v>
      </c>
      <c r="J142" s="8">
        <f t="shared" si="7"/>
        <v>0.43161033797216702</v>
      </c>
      <c r="K142" s="8">
        <f t="shared" si="8"/>
        <v>0.50335820895522387</v>
      </c>
      <c r="L142" s="8">
        <f t="shared" si="9"/>
        <v>0.5155202821869489</v>
      </c>
      <c r="M142" s="8">
        <f t="shared" si="10"/>
        <v>0.53377926421404687</v>
      </c>
      <c r="N142" s="8">
        <f t="shared" si="11"/>
        <v>0.51561514195583591</v>
      </c>
      <c r="O142" s="8">
        <f t="shared" si="12"/>
        <v>0.54730538922155691</v>
      </c>
      <c r="P142" s="8">
        <f t="shared" si="13"/>
        <v>0.58167388167388168</v>
      </c>
      <c r="Q142" s="8">
        <f t="shared" si="14"/>
        <v>0.59638386648122388</v>
      </c>
      <c r="R142" s="8">
        <f t="shared" si="15"/>
        <v>0.58180592991913749</v>
      </c>
    </row>
    <row r="143" spans="2:18" x14ac:dyDescent="0.2">
      <c r="C143" s="1" t="str">
        <f>B31</f>
        <v>Waikato Total</v>
      </c>
      <c r="D143" s="8">
        <f t="shared" si="1"/>
        <v>0.54898091232610802</v>
      </c>
      <c r="E143" s="8">
        <f t="shared" si="2"/>
        <v>0.54443399184697394</v>
      </c>
      <c r="F143" s="8">
        <f t="shared" si="3"/>
        <v>0.57978125923736323</v>
      </c>
      <c r="G143" s="8">
        <f t="shared" si="4"/>
        <v>0.61780238500851792</v>
      </c>
      <c r="H143" s="8">
        <f t="shared" si="5"/>
        <v>0.59972610243768831</v>
      </c>
      <c r="I143" s="8">
        <f t="shared" si="6"/>
        <v>0.52460719041278292</v>
      </c>
      <c r="J143" s="8">
        <f t="shared" si="7"/>
        <v>0.56639958645644872</v>
      </c>
      <c r="K143" s="8">
        <f t="shared" si="8"/>
        <v>0.62637637637637633</v>
      </c>
      <c r="L143" s="8">
        <f t="shared" si="9"/>
        <v>0.63646288209606983</v>
      </c>
      <c r="M143" s="8">
        <f t="shared" si="10"/>
        <v>0.6327602449364107</v>
      </c>
      <c r="N143" s="8">
        <f t="shared" si="11"/>
        <v>0.61421377889677276</v>
      </c>
      <c r="O143" s="8">
        <f t="shared" si="12"/>
        <v>0.64799732977303071</v>
      </c>
      <c r="P143" s="8">
        <f t="shared" si="13"/>
        <v>0.6812036633231574</v>
      </c>
      <c r="Q143" s="8">
        <f t="shared" si="14"/>
        <v>0.67320471596998932</v>
      </c>
      <c r="R143" s="8">
        <f t="shared" si="15"/>
        <v>0.68383246073298432</v>
      </c>
    </row>
    <row r="144" spans="2:18" x14ac:dyDescent="0.2">
      <c r="B144" s="1" t="str">
        <f t="shared" si="0"/>
        <v>Lakes</v>
      </c>
      <c r="C144" s="1" t="str">
        <f t="shared" si="0"/>
        <v>Other</v>
      </c>
      <c r="D144" s="8">
        <f t="shared" si="1"/>
        <v>0.51918918918918922</v>
      </c>
      <c r="E144" s="8">
        <f t="shared" si="2"/>
        <v>0.51660079051383401</v>
      </c>
      <c r="F144" s="8">
        <f t="shared" si="3"/>
        <v>0.57128205128205123</v>
      </c>
      <c r="G144" s="8">
        <f t="shared" si="4"/>
        <v>0.61349009900990104</v>
      </c>
      <c r="H144" s="8">
        <f t="shared" si="5"/>
        <v>0.61579586877278247</v>
      </c>
      <c r="I144" s="8">
        <f t="shared" si="6"/>
        <v>0.61637010676156578</v>
      </c>
      <c r="J144" s="8">
        <f t="shared" si="7"/>
        <v>0.6417543859649123</v>
      </c>
      <c r="K144" s="8">
        <f t="shared" si="8"/>
        <v>0.63459770114942526</v>
      </c>
      <c r="L144" s="8">
        <f t="shared" si="9"/>
        <v>0.6118701007838746</v>
      </c>
      <c r="M144" s="8">
        <f t="shared" si="10"/>
        <v>0.67822757111597376</v>
      </c>
      <c r="N144" s="8">
        <f t="shared" si="11"/>
        <v>0.65486631016042784</v>
      </c>
      <c r="O144" s="8">
        <f t="shared" si="12"/>
        <v>0.6927215189873418</v>
      </c>
      <c r="P144" s="8">
        <f t="shared" si="13"/>
        <v>0.71473354231974917</v>
      </c>
      <c r="Q144" s="8">
        <f t="shared" si="14"/>
        <v>0.71168032786885249</v>
      </c>
      <c r="R144" s="8">
        <f t="shared" si="15"/>
        <v>0.71851106639839035</v>
      </c>
    </row>
    <row r="145" spans="2:18" x14ac:dyDescent="0.2">
      <c r="B145" s="1">
        <f t="shared" si="0"/>
        <v>0</v>
      </c>
      <c r="C145" s="1" t="str">
        <f t="shared" si="0"/>
        <v>Pacific</v>
      </c>
      <c r="D145" s="8">
        <f t="shared" si="1"/>
        <v>0.3125</v>
      </c>
      <c r="E145" s="8">
        <f t="shared" si="2"/>
        <v>0.31111111111111112</v>
      </c>
      <c r="F145" s="8">
        <f t="shared" si="3"/>
        <v>0.31666666666666665</v>
      </c>
      <c r="G145" s="8">
        <f t="shared" si="4"/>
        <v>0.29285714285714287</v>
      </c>
      <c r="H145" s="8">
        <f t="shared" si="5"/>
        <v>0.33076923076923076</v>
      </c>
      <c r="I145" s="8">
        <f t="shared" si="6"/>
        <v>0.33571428571428569</v>
      </c>
      <c r="J145" s="8">
        <f t="shared" si="7"/>
        <v>0.39333333333333331</v>
      </c>
      <c r="K145" s="8">
        <f t="shared" si="8"/>
        <v>0.39374999999999999</v>
      </c>
      <c r="L145" s="8">
        <f t="shared" si="9"/>
        <v>0.41764705882352943</v>
      </c>
      <c r="M145" s="8">
        <f t="shared" si="10"/>
        <v>0.43333333333333335</v>
      </c>
      <c r="N145" s="8">
        <f t="shared" si="11"/>
        <v>0.40555555555555556</v>
      </c>
      <c r="O145" s="8">
        <f t="shared" si="12"/>
        <v>0.49</v>
      </c>
      <c r="P145" s="8">
        <f t="shared" si="13"/>
        <v>0.47</v>
      </c>
      <c r="Q145" s="8">
        <f t="shared" si="14"/>
        <v>0.56666666666666665</v>
      </c>
      <c r="R145" s="8">
        <f t="shared" si="15"/>
        <v>0.61363636363636365</v>
      </c>
    </row>
    <row r="146" spans="2:18" x14ac:dyDescent="0.2">
      <c r="B146" s="1">
        <f t="shared" si="0"/>
        <v>0</v>
      </c>
      <c r="C146" s="1" t="str">
        <f t="shared" si="0"/>
        <v>Unknown</v>
      </c>
      <c r="D146" s="8" t="e">
        <f t="shared" si="1"/>
        <v>#DIV/0!</v>
      </c>
      <c r="E146" s="8" t="e">
        <f t="shared" si="2"/>
        <v>#DIV/0!</v>
      </c>
      <c r="F146" s="8" t="e">
        <f t="shared" si="3"/>
        <v>#DIV/0!</v>
      </c>
      <c r="G146" s="8" t="e">
        <f t="shared" si="4"/>
        <v>#DIV/0!</v>
      </c>
      <c r="H146" s="8" t="e">
        <f t="shared" si="5"/>
        <v>#DIV/0!</v>
      </c>
      <c r="I146" s="8" t="e">
        <f t="shared" si="6"/>
        <v>#DIV/0!</v>
      </c>
      <c r="J146" s="8" t="e">
        <f t="shared" si="7"/>
        <v>#DIV/0!</v>
      </c>
      <c r="K146" s="8" t="e">
        <f t="shared" si="8"/>
        <v>#DIV/0!</v>
      </c>
      <c r="L146" s="8" t="e">
        <f t="shared" si="9"/>
        <v>#DIV/0!</v>
      </c>
      <c r="M146" s="8" t="e">
        <f t="shared" si="10"/>
        <v>#DIV/0!</v>
      </c>
      <c r="N146" s="8" t="e">
        <f t="shared" si="11"/>
        <v>#DIV/0!</v>
      </c>
      <c r="O146" s="8" t="e">
        <f t="shared" si="12"/>
        <v>#DIV/0!</v>
      </c>
      <c r="P146" s="8" t="e">
        <f t="shared" si="13"/>
        <v>#DIV/0!</v>
      </c>
      <c r="Q146" s="8" t="e">
        <f t="shared" si="14"/>
        <v>#DIV/0!</v>
      </c>
      <c r="R146" s="8" t="e">
        <f t="shared" si="15"/>
        <v>#DIV/0!</v>
      </c>
    </row>
    <row r="147" spans="2:18" x14ac:dyDescent="0.2">
      <c r="B147" s="1">
        <f t="shared" si="0"/>
        <v>0</v>
      </c>
      <c r="C147" s="1" t="str">
        <f t="shared" si="0"/>
        <v>Māori2</v>
      </c>
      <c r="D147" s="8">
        <f t="shared" si="1"/>
        <v>0.39938650306748469</v>
      </c>
      <c r="E147" s="8">
        <f t="shared" si="2"/>
        <v>0.39940476190476193</v>
      </c>
      <c r="F147" s="8">
        <f t="shared" si="3"/>
        <v>0.34780487804878046</v>
      </c>
      <c r="G147" s="8">
        <f t="shared" si="4"/>
        <v>0.39074074074074072</v>
      </c>
      <c r="H147" s="8">
        <f t="shared" si="5"/>
        <v>0.40491071428571429</v>
      </c>
      <c r="I147" s="8">
        <f t="shared" si="6"/>
        <v>0.4252136752136752</v>
      </c>
      <c r="J147" s="8">
        <f t="shared" si="7"/>
        <v>0.47008196721311474</v>
      </c>
      <c r="K147" s="8">
        <f t="shared" si="8"/>
        <v>0.47372549019607846</v>
      </c>
      <c r="L147" s="8">
        <f t="shared" si="9"/>
        <v>0.48438661710037173</v>
      </c>
      <c r="M147" s="8">
        <f t="shared" si="10"/>
        <v>0.55795053003533568</v>
      </c>
      <c r="N147" s="8">
        <f t="shared" si="11"/>
        <v>0.56778523489932886</v>
      </c>
      <c r="O147" s="8">
        <f t="shared" si="12"/>
        <v>0.61941747572815531</v>
      </c>
      <c r="P147" s="8">
        <f t="shared" si="13"/>
        <v>0.64308176100628933</v>
      </c>
      <c r="Q147" s="8">
        <f t="shared" si="14"/>
        <v>0.63201219512195117</v>
      </c>
      <c r="R147" s="8">
        <f t="shared" si="15"/>
        <v>0.64660766961651917</v>
      </c>
    </row>
    <row r="148" spans="2:18" x14ac:dyDescent="0.2">
      <c r="C148" s="1" t="str">
        <f>B36</f>
        <v>Lakes Total</v>
      </c>
      <c r="D148" s="8">
        <f t="shared" si="1"/>
        <v>0.49681668496158066</v>
      </c>
      <c r="E148" s="8">
        <f t="shared" si="2"/>
        <v>0.49433760683760686</v>
      </c>
      <c r="F148" s="8">
        <f t="shared" si="3"/>
        <v>0.52306920762286857</v>
      </c>
      <c r="G148" s="8">
        <f t="shared" si="4"/>
        <v>0.56406551059730248</v>
      </c>
      <c r="H148" s="8">
        <f t="shared" si="5"/>
        <v>0.56905660377358491</v>
      </c>
      <c r="I148" s="8">
        <f t="shared" si="6"/>
        <v>0.5731439046746104</v>
      </c>
      <c r="J148" s="8">
        <f t="shared" si="7"/>
        <v>0.60233393177737882</v>
      </c>
      <c r="K148" s="8">
        <f t="shared" si="8"/>
        <v>0.59675723049956175</v>
      </c>
      <c r="L148" s="8">
        <f t="shared" si="9"/>
        <v>0.58091603053435115</v>
      </c>
      <c r="M148" s="8">
        <f t="shared" si="10"/>
        <v>0.64781893004115232</v>
      </c>
      <c r="N148" s="8">
        <f t="shared" si="11"/>
        <v>0.63173461231015193</v>
      </c>
      <c r="O148" s="8">
        <f t="shared" si="12"/>
        <v>0.67274862960062642</v>
      </c>
      <c r="P148" s="8">
        <f t="shared" si="13"/>
        <v>0.69482625482625482</v>
      </c>
      <c r="Q148" s="8">
        <f t="shared" si="14"/>
        <v>0.6912452830188679</v>
      </c>
      <c r="R148" s="8">
        <f t="shared" si="15"/>
        <v>0.70022140221402218</v>
      </c>
    </row>
    <row r="149" spans="2:18" x14ac:dyDescent="0.2">
      <c r="B149" s="1" t="str">
        <f t="shared" si="0"/>
        <v>Bay of Plenty</v>
      </c>
      <c r="C149" s="1" t="str">
        <f t="shared" si="0"/>
        <v>Other</v>
      </c>
      <c r="D149" s="8">
        <f t="shared" si="1"/>
        <v>0.48674130819092515</v>
      </c>
      <c r="E149" s="8">
        <f t="shared" si="2"/>
        <v>0.52088787706317585</v>
      </c>
      <c r="F149" s="8">
        <f t="shared" si="3"/>
        <v>0.58871319520174481</v>
      </c>
      <c r="G149" s="8">
        <f t="shared" si="4"/>
        <v>0.60334203655352481</v>
      </c>
      <c r="H149" s="8">
        <f t="shared" si="5"/>
        <v>0.59157894736842109</v>
      </c>
      <c r="I149" s="8">
        <f t="shared" si="6"/>
        <v>0.6087421078193298</v>
      </c>
      <c r="J149" s="8">
        <f t="shared" si="7"/>
        <v>0.60332068311195441</v>
      </c>
      <c r="K149" s="8">
        <f t="shared" si="8"/>
        <v>0.61840773124712378</v>
      </c>
      <c r="L149" s="8">
        <f t="shared" si="9"/>
        <v>0.61570915619389588</v>
      </c>
      <c r="M149" s="8">
        <f t="shared" si="10"/>
        <v>0.64603244191144238</v>
      </c>
      <c r="N149" s="8">
        <f t="shared" si="11"/>
        <v>0.69943868739205528</v>
      </c>
      <c r="O149" s="8">
        <f t="shared" si="12"/>
        <v>0.67942299533305051</v>
      </c>
      <c r="P149" s="8">
        <f t="shared" si="13"/>
        <v>0.71717894736842103</v>
      </c>
      <c r="Q149" s="8">
        <f t="shared" si="14"/>
        <v>0.73605809128630706</v>
      </c>
      <c r="R149" s="8">
        <f t="shared" si="15"/>
        <v>0.70713709677419356</v>
      </c>
    </row>
    <row r="150" spans="2:18" x14ac:dyDescent="0.2">
      <c r="B150" s="1">
        <f t="shared" si="0"/>
        <v>0</v>
      </c>
      <c r="C150" s="1" t="str">
        <f t="shared" si="0"/>
        <v>Pacific</v>
      </c>
      <c r="D150" s="8">
        <f t="shared" si="1"/>
        <v>0.5444444444444444</v>
      </c>
      <c r="E150" s="8">
        <f t="shared" si="2"/>
        <v>0.59090909090909094</v>
      </c>
      <c r="F150" s="8">
        <f t="shared" si="3"/>
        <v>0.58333333333333337</v>
      </c>
      <c r="G150" s="8">
        <f t="shared" si="4"/>
        <v>0.55000000000000004</v>
      </c>
      <c r="H150" s="8">
        <f t="shared" si="5"/>
        <v>0.47142857142857142</v>
      </c>
      <c r="I150" s="8">
        <f t="shared" si="6"/>
        <v>0.6</v>
      </c>
      <c r="J150" s="8">
        <f t="shared" si="7"/>
        <v>0.57333333333333336</v>
      </c>
      <c r="K150" s="8">
        <f t="shared" si="8"/>
        <v>0.625</v>
      </c>
      <c r="L150" s="8">
        <f t="shared" si="9"/>
        <v>0.6333333333333333</v>
      </c>
      <c r="M150" s="8">
        <f t="shared" si="10"/>
        <v>0.72222222222222221</v>
      </c>
      <c r="N150" s="8">
        <f t="shared" si="11"/>
        <v>0.75</v>
      </c>
      <c r="O150" s="8">
        <f t="shared" si="12"/>
        <v>0.71904761904761905</v>
      </c>
      <c r="P150" s="8">
        <f t="shared" si="13"/>
        <v>0.77142857142857146</v>
      </c>
      <c r="Q150" s="8">
        <f t="shared" si="14"/>
        <v>0.68799999999999994</v>
      </c>
      <c r="R150" s="8">
        <f t="shared" si="15"/>
        <v>0.65357142857142858</v>
      </c>
    </row>
    <row r="151" spans="2:18" x14ac:dyDescent="0.2">
      <c r="B151" s="1">
        <f t="shared" si="0"/>
        <v>0</v>
      </c>
      <c r="C151" s="1" t="str">
        <f t="shared" si="0"/>
        <v>Unknown</v>
      </c>
      <c r="D151" s="8" t="e">
        <f t="shared" si="1"/>
        <v>#DIV/0!</v>
      </c>
      <c r="E151" s="8" t="e">
        <f t="shared" si="2"/>
        <v>#DIV/0!</v>
      </c>
      <c r="F151" s="8" t="e">
        <f t="shared" si="3"/>
        <v>#DIV/0!</v>
      </c>
      <c r="G151" s="8" t="e">
        <f t="shared" si="4"/>
        <v>#DIV/0!</v>
      </c>
      <c r="H151" s="8" t="e">
        <f t="shared" si="5"/>
        <v>#DIV/0!</v>
      </c>
      <c r="I151" s="8" t="e">
        <f t="shared" si="6"/>
        <v>#DIV/0!</v>
      </c>
      <c r="J151" s="8" t="e">
        <f t="shared" si="7"/>
        <v>#DIV/0!</v>
      </c>
      <c r="K151" s="8" t="e">
        <f t="shared" si="8"/>
        <v>#DIV/0!</v>
      </c>
      <c r="L151" s="8" t="e">
        <f t="shared" si="9"/>
        <v>#DIV/0!</v>
      </c>
      <c r="M151" s="8" t="e">
        <f t="shared" si="10"/>
        <v>#DIV/0!</v>
      </c>
      <c r="N151" s="8" t="e">
        <f t="shared" si="11"/>
        <v>#DIV/0!</v>
      </c>
      <c r="O151" s="8" t="e">
        <f t="shared" si="12"/>
        <v>#DIV/0!</v>
      </c>
      <c r="P151" s="8" t="e">
        <f t="shared" si="13"/>
        <v>#DIV/0!</v>
      </c>
      <c r="Q151" s="8" t="e">
        <f t="shared" si="14"/>
        <v>#DIV/0!</v>
      </c>
      <c r="R151" s="8" t="e">
        <f t="shared" si="15"/>
        <v>#DIV/0!</v>
      </c>
    </row>
    <row r="152" spans="2:18" x14ac:dyDescent="0.2">
      <c r="B152" s="1">
        <f t="shared" si="0"/>
        <v>0</v>
      </c>
      <c r="C152" s="1" t="str">
        <f t="shared" si="0"/>
        <v>Māori2</v>
      </c>
      <c r="D152" s="8">
        <f t="shared" si="1"/>
        <v>0.33204225352112676</v>
      </c>
      <c r="E152" s="8">
        <f t="shared" si="2"/>
        <v>0.34149659863945581</v>
      </c>
      <c r="F152" s="8">
        <f t="shared" si="3"/>
        <v>0.37774193548387097</v>
      </c>
      <c r="G152" s="8">
        <f t="shared" si="4"/>
        <v>0.39629629629629631</v>
      </c>
      <c r="H152" s="8">
        <f t="shared" si="5"/>
        <v>0.4087976539589443</v>
      </c>
      <c r="I152" s="8">
        <f t="shared" si="6"/>
        <v>0.43081232492997201</v>
      </c>
      <c r="J152" s="8">
        <f t="shared" si="7"/>
        <v>0.42192513368983958</v>
      </c>
      <c r="K152" s="8">
        <f t="shared" si="8"/>
        <v>0.46365979381443301</v>
      </c>
      <c r="L152" s="8">
        <f t="shared" si="9"/>
        <v>0.48304668304668302</v>
      </c>
      <c r="M152" s="8">
        <f t="shared" si="10"/>
        <v>0.53169014084507038</v>
      </c>
      <c r="N152" s="8">
        <f t="shared" si="11"/>
        <v>0.59013452914798203</v>
      </c>
      <c r="O152" s="8">
        <f t="shared" si="12"/>
        <v>0.56809421841541752</v>
      </c>
      <c r="P152" s="8">
        <f t="shared" si="13"/>
        <v>0.59216494845360823</v>
      </c>
      <c r="Q152" s="8">
        <f t="shared" si="14"/>
        <v>0.60277777777777775</v>
      </c>
      <c r="R152" s="8">
        <f t="shared" si="15"/>
        <v>0.57677543186180424</v>
      </c>
    </row>
    <row r="153" spans="2:18" x14ac:dyDescent="0.2">
      <c r="C153" s="1" t="str">
        <f>B41</f>
        <v>Bay of Plenty Total</v>
      </c>
      <c r="D153" s="8">
        <f t="shared" si="1"/>
        <v>0.46542713567839195</v>
      </c>
      <c r="E153" s="8">
        <f t="shared" si="2"/>
        <v>0.49616876818622696</v>
      </c>
      <c r="F153" s="8">
        <f t="shared" si="3"/>
        <v>0.55983302411873836</v>
      </c>
      <c r="G153" s="8">
        <f t="shared" si="4"/>
        <v>0.57481119502443356</v>
      </c>
      <c r="H153" s="8">
        <f t="shared" si="5"/>
        <v>0.56506382978723402</v>
      </c>
      <c r="I153" s="8">
        <f t="shared" si="6"/>
        <v>0.58340881020996294</v>
      </c>
      <c r="J153" s="8">
        <f t="shared" si="7"/>
        <v>0.57693231878253903</v>
      </c>
      <c r="K153" s="8">
        <f t="shared" si="8"/>
        <v>0.59608071400853702</v>
      </c>
      <c r="L153" s="8">
        <f t="shared" si="9"/>
        <v>0.59619298906897855</v>
      </c>
      <c r="M153" s="8">
        <f t="shared" si="10"/>
        <v>0.62921100917431194</v>
      </c>
      <c r="N153" s="8">
        <f t="shared" si="11"/>
        <v>0.6828181164629763</v>
      </c>
      <c r="O153" s="8">
        <f t="shared" si="12"/>
        <v>0.66203866432337433</v>
      </c>
      <c r="P153" s="8">
        <f t="shared" si="13"/>
        <v>0.69729260673377302</v>
      </c>
      <c r="Q153" s="8">
        <f t="shared" si="14"/>
        <v>0.71384824770330046</v>
      </c>
      <c r="R153" s="8">
        <f t="shared" si="15"/>
        <v>0.68534169692967972</v>
      </c>
    </row>
    <row r="154" spans="2:18" x14ac:dyDescent="0.2">
      <c r="B154" s="1" t="str">
        <f t="shared" ref="B154:C154" si="16">B42</f>
        <v>Tairawhiti</v>
      </c>
      <c r="C154" s="1" t="str">
        <f t="shared" si="16"/>
        <v>Other</v>
      </c>
      <c r="D154" s="8">
        <f t="shared" si="1"/>
        <v>0.54507042253521132</v>
      </c>
      <c r="E154" s="8">
        <f t="shared" si="2"/>
        <v>0.45147058823529412</v>
      </c>
      <c r="F154" s="8">
        <f t="shared" si="3"/>
        <v>0.51800356506238854</v>
      </c>
      <c r="G154" s="8">
        <f t="shared" si="4"/>
        <v>0.52227979274611402</v>
      </c>
      <c r="H154" s="8">
        <f t="shared" si="5"/>
        <v>0.56106489184692176</v>
      </c>
      <c r="I154" s="8">
        <f t="shared" si="6"/>
        <v>0.59573070607553369</v>
      </c>
      <c r="J154" s="8">
        <f t="shared" si="7"/>
        <v>0.60897435897435892</v>
      </c>
      <c r="K154" s="8">
        <f t="shared" si="8"/>
        <v>0.63881064162754309</v>
      </c>
      <c r="L154" s="8">
        <f t="shared" si="9"/>
        <v>0.68042813455657492</v>
      </c>
      <c r="M154" s="8">
        <f t="shared" si="10"/>
        <v>0.69955156950672648</v>
      </c>
      <c r="N154" s="8">
        <f t="shared" si="11"/>
        <v>0.69499999999999995</v>
      </c>
      <c r="O154" s="8">
        <f t="shared" si="12"/>
        <v>0.70997067448680351</v>
      </c>
      <c r="P154" s="8">
        <f t="shared" si="13"/>
        <v>0.7185401459854015</v>
      </c>
      <c r="Q154" s="8">
        <f t="shared" si="14"/>
        <v>0.72619392185238785</v>
      </c>
      <c r="R154" s="8">
        <f t="shared" si="15"/>
        <v>0.73438395415472779</v>
      </c>
    </row>
    <row r="155" spans="2:18" x14ac:dyDescent="0.2">
      <c r="B155" s="1">
        <f t="shared" ref="B155:C155" si="17">B43</f>
        <v>0</v>
      </c>
      <c r="C155" s="1" t="str">
        <f t="shared" si="17"/>
        <v>Pacific</v>
      </c>
      <c r="D155" s="8">
        <f t="shared" si="1"/>
        <v>0.6</v>
      </c>
      <c r="E155" s="8">
        <f t="shared" si="2"/>
        <v>0.4</v>
      </c>
      <c r="F155" s="8">
        <f t="shared" si="3"/>
        <v>0.33333333333333331</v>
      </c>
      <c r="G155" s="8">
        <f t="shared" si="4"/>
        <v>0.375</v>
      </c>
      <c r="H155" s="8">
        <f t="shared" si="5"/>
        <v>0.44</v>
      </c>
      <c r="I155" s="8">
        <f t="shared" si="6"/>
        <v>0.36</v>
      </c>
      <c r="J155" s="8">
        <f t="shared" si="7"/>
        <v>0.44</v>
      </c>
      <c r="K155" s="8">
        <f t="shared" si="8"/>
        <v>0.53333333333333333</v>
      </c>
      <c r="L155" s="8">
        <f t="shared" si="9"/>
        <v>0.56000000000000005</v>
      </c>
      <c r="M155" s="8">
        <f t="shared" si="10"/>
        <v>0.76</v>
      </c>
      <c r="N155" s="8">
        <f t="shared" si="11"/>
        <v>0.65</v>
      </c>
      <c r="O155" s="8">
        <f t="shared" si="12"/>
        <v>0.62857142857142856</v>
      </c>
      <c r="P155" s="8">
        <f t="shared" si="13"/>
        <v>0.56470588235294117</v>
      </c>
      <c r="Q155" s="8">
        <f t="shared" si="14"/>
        <v>0.6</v>
      </c>
      <c r="R155" s="8">
        <f t="shared" si="15"/>
        <v>0.7</v>
      </c>
    </row>
    <row r="156" spans="2:18" x14ac:dyDescent="0.2">
      <c r="B156" s="1">
        <f t="shared" ref="B156:C156" si="18">B44</f>
        <v>0</v>
      </c>
      <c r="C156" s="1" t="str">
        <f t="shared" si="18"/>
        <v>Unknown</v>
      </c>
      <c r="D156" s="8" t="e">
        <f t="shared" si="1"/>
        <v>#DIV/0!</v>
      </c>
      <c r="E156" s="8" t="e">
        <f t="shared" si="2"/>
        <v>#DIV/0!</v>
      </c>
      <c r="F156" s="8" t="e">
        <f t="shared" si="3"/>
        <v>#DIV/0!</v>
      </c>
      <c r="G156" s="8" t="e">
        <f t="shared" si="4"/>
        <v>#DIV/0!</v>
      </c>
      <c r="H156" s="8" t="e">
        <f t="shared" si="5"/>
        <v>#DIV/0!</v>
      </c>
      <c r="I156" s="8" t="e">
        <f t="shared" si="6"/>
        <v>#DIV/0!</v>
      </c>
      <c r="J156" s="8" t="e">
        <f t="shared" si="7"/>
        <v>#DIV/0!</v>
      </c>
      <c r="K156" s="8" t="e">
        <f t="shared" si="8"/>
        <v>#DIV/0!</v>
      </c>
      <c r="L156" s="8" t="e">
        <f t="shared" si="9"/>
        <v>#DIV/0!</v>
      </c>
      <c r="M156" s="8" t="e">
        <f t="shared" si="10"/>
        <v>#DIV/0!</v>
      </c>
      <c r="N156" s="8" t="e">
        <f t="shared" si="11"/>
        <v>#DIV/0!</v>
      </c>
      <c r="O156" s="8" t="e">
        <f t="shared" si="12"/>
        <v>#DIV/0!</v>
      </c>
      <c r="P156" s="8" t="e">
        <f t="shared" si="13"/>
        <v>#DIV/0!</v>
      </c>
      <c r="Q156" s="8" t="e">
        <f t="shared" si="14"/>
        <v>#DIV/0!</v>
      </c>
      <c r="R156" s="8" t="e">
        <f t="shared" si="15"/>
        <v>#DIV/0!</v>
      </c>
    </row>
    <row r="157" spans="2:18" x14ac:dyDescent="0.2">
      <c r="B157" s="1">
        <f t="shared" ref="B157:C157" si="19">B45</f>
        <v>0</v>
      </c>
      <c r="C157" s="1" t="str">
        <f t="shared" si="19"/>
        <v>Māori2</v>
      </c>
      <c r="D157" s="8">
        <f t="shared" si="1"/>
        <v>0.40260869565217389</v>
      </c>
      <c r="E157" s="8">
        <f t="shared" si="2"/>
        <v>0.40593220338983049</v>
      </c>
      <c r="F157" s="8">
        <f t="shared" si="3"/>
        <v>0.3802721088435374</v>
      </c>
      <c r="G157" s="8">
        <f t="shared" si="4"/>
        <v>0.37748344370860926</v>
      </c>
      <c r="H157" s="8">
        <f t="shared" si="5"/>
        <v>0.45032258064516129</v>
      </c>
      <c r="I157" s="8">
        <f t="shared" si="6"/>
        <v>0.49141104294478527</v>
      </c>
      <c r="J157" s="8">
        <f t="shared" si="7"/>
        <v>0.50235294117647056</v>
      </c>
      <c r="K157" s="8">
        <f t="shared" si="8"/>
        <v>0.54662921348314608</v>
      </c>
      <c r="L157" s="8">
        <f t="shared" si="9"/>
        <v>0.61467391304347829</v>
      </c>
      <c r="M157" s="8">
        <f t="shared" si="10"/>
        <v>0.63794871794871799</v>
      </c>
      <c r="N157" s="8">
        <f t="shared" si="11"/>
        <v>0.63725490196078427</v>
      </c>
      <c r="O157" s="8">
        <f t="shared" si="12"/>
        <v>0.64312796208530809</v>
      </c>
      <c r="P157" s="8">
        <f t="shared" si="13"/>
        <v>0.65799086757990866</v>
      </c>
      <c r="Q157" s="8">
        <f t="shared" si="14"/>
        <v>0.67300884955752216</v>
      </c>
      <c r="R157" s="8">
        <f t="shared" si="15"/>
        <v>0.67222222222222228</v>
      </c>
    </row>
    <row r="158" spans="2:18" x14ac:dyDescent="0.2">
      <c r="C158" s="1" t="str">
        <f>B46</f>
        <v>Tairawhiti Total</v>
      </c>
      <c r="D158" s="8">
        <f t="shared" si="1"/>
        <v>0.49833585476550679</v>
      </c>
      <c r="E158" s="8">
        <f t="shared" si="2"/>
        <v>0.43842239185750637</v>
      </c>
      <c r="F158" s="8">
        <f t="shared" si="3"/>
        <v>0.47037037037037038</v>
      </c>
      <c r="G158" s="8">
        <f t="shared" si="4"/>
        <v>0.47334083239595048</v>
      </c>
      <c r="H158" s="8">
        <f t="shared" si="5"/>
        <v>0.52356134636264928</v>
      </c>
      <c r="I158" s="8">
        <f t="shared" si="6"/>
        <v>0.55767195767195765</v>
      </c>
      <c r="J158" s="8">
        <f t="shared" si="7"/>
        <v>0.57043121149897336</v>
      </c>
      <c r="K158" s="8">
        <f t="shared" si="8"/>
        <v>0.60537848605577693</v>
      </c>
      <c r="L158" s="8">
        <f t="shared" si="9"/>
        <v>0.65600775193798455</v>
      </c>
      <c r="M158" s="8">
        <f t="shared" si="10"/>
        <v>0.67782974742750235</v>
      </c>
      <c r="N158" s="8">
        <f t="shared" si="11"/>
        <v>0.67327272727272724</v>
      </c>
      <c r="O158" s="8">
        <f t="shared" si="12"/>
        <v>0.68372093023255809</v>
      </c>
      <c r="P158" s="8">
        <f t="shared" si="13"/>
        <v>0.69298245614035092</v>
      </c>
      <c r="Q158" s="8">
        <f t="shared" si="14"/>
        <v>0.7035314384151593</v>
      </c>
      <c r="R158" s="8">
        <f t="shared" si="15"/>
        <v>0.70929054054054053</v>
      </c>
    </row>
    <row r="159" spans="2:18" x14ac:dyDescent="0.2">
      <c r="B159" s="1" t="str">
        <f t="shared" ref="B159:C159" si="20">B47</f>
        <v>Hawkes Bay</v>
      </c>
      <c r="C159" s="1" t="str">
        <f t="shared" si="20"/>
        <v>Other</v>
      </c>
      <c r="D159" s="8">
        <f t="shared" si="1"/>
        <v>0.49277478862413526</v>
      </c>
      <c r="E159" s="8">
        <f t="shared" si="2"/>
        <v>0.5036981132075472</v>
      </c>
      <c r="F159" s="8">
        <f t="shared" si="3"/>
        <v>0.55963369963369969</v>
      </c>
      <c r="G159" s="8">
        <f t="shared" si="4"/>
        <v>0.52626695217701647</v>
      </c>
      <c r="H159" s="8">
        <f t="shared" si="5"/>
        <v>0.59271339347675223</v>
      </c>
      <c r="I159" s="8">
        <f t="shared" si="6"/>
        <v>0.64055330634278007</v>
      </c>
      <c r="J159" s="8">
        <f t="shared" si="7"/>
        <v>0.6426885245901639</v>
      </c>
      <c r="K159" s="8">
        <f t="shared" si="8"/>
        <v>0.68600638977635786</v>
      </c>
      <c r="L159" s="8">
        <f t="shared" si="9"/>
        <v>0.68434782608695655</v>
      </c>
      <c r="M159" s="8">
        <f t="shared" si="10"/>
        <v>0.71077481840193701</v>
      </c>
      <c r="N159" s="8">
        <f t="shared" si="11"/>
        <v>0.71983422143280051</v>
      </c>
      <c r="O159" s="8">
        <f t="shared" si="12"/>
        <v>0.72750434279096698</v>
      </c>
      <c r="P159" s="8">
        <f t="shared" si="13"/>
        <v>0.74047754405912447</v>
      </c>
      <c r="Q159" s="8">
        <f t="shared" si="14"/>
        <v>0.7458169567658619</v>
      </c>
      <c r="R159" s="8">
        <f t="shared" si="15"/>
        <v>0.74652970571904498</v>
      </c>
    </row>
    <row r="160" spans="2:18" x14ac:dyDescent="0.2">
      <c r="B160" s="1">
        <f t="shared" ref="B160:C160" si="21">B48</f>
        <v>0</v>
      </c>
      <c r="C160" s="1" t="str">
        <f t="shared" si="21"/>
        <v>Pacific</v>
      </c>
      <c r="D160" s="8">
        <f t="shared" si="1"/>
        <v>0.29411764705882354</v>
      </c>
      <c r="E160" s="8">
        <f t="shared" si="2"/>
        <v>0.31764705882352939</v>
      </c>
      <c r="F160" s="8">
        <f t="shared" si="3"/>
        <v>0.26500000000000001</v>
      </c>
      <c r="G160" s="8">
        <f t="shared" si="4"/>
        <v>0.23636363636363636</v>
      </c>
      <c r="H160" s="8">
        <f t="shared" si="5"/>
        <v>0.30434782608695654</v>
      </c>
      <c r="I160" s="8">
        <f t="shared" si="6"/>
        <v>0.36399999999999999</v>
      </c>
      <c r="J160" s="8">
        <f t="shared" si="7"/>
        <v>0.45925925925925926</v>
      </c>
      <c r="K160" s="8">
        <f t="shared" si="8"/>
        <v>0.52962962962962967</v>
      </c>
      <c r="L160" s="8">
        <f t="shared" si="9"/>
        <v>0.59310344827586203</v>
      </c>
      <c r="M160" s="8">
        <f t="shared" si="10"/>
        <v>0.59062499999999996</v>
      </c>
      <c r="N160" s="8">
        <f t="shared" si="11"/>
        <v>0.640625</v>
      </c>
      <c r="O160" s="8">
        <f t="shared" si="12"/>
        <v>0.61111111111111116</v>
      </c>
      <c r="P160" s="8">
        <f t="shared" si="13"/>
        <v>0.67500000000000004</v>
      </c>
      <c r="Q160" s="8">
        <f t="shared" si="14"/>
        <v>0.64102564102564108</v>
      </c>
      <c r="R160" s="8">
        <f t="shared" si="15"/>
        <v>0.66410256410256407</v>
      </c>
    </row>
    <row r="161" spans="2:18" x14ac:dyDescent="0.2">
      <c r="B161" s="1">
        <f t="shared" ref="B161:C161" si="22">B49</f>
        <v>0</v>
      </c>
      <c r="C161" s="1" t="str">
        <f t="shared" si="22"/>
        <v>Unknown</v>
      </c>
      <c r="D161" s="8" t="e">
        <f t="shared" si="1"/>
        <v>#DIV/0!</v>
      </c>
      <c r="E161" s="8" t="e">
        <f t="shared" si="2"/>
        <v>#DIV/0!</v>
      </c>
      <c r="F161" s="8" t="e">
        <f t="shared" si="3"/>
        <v>#DIV/0!</v>
      </c>
      <c r="G161" s="8" t="e">
        <f t="shared" si="4"/>
        <v>#DIV/0!</v>
      </c>
      <c r="H161" s="8" t="e">
        <f t="shared" si="5"/>
        <v>#DIV/0!</v>
      </c>
      <c r="I161" s="8" t="e">
        <f t="shared" si="6"/>
        <v>#DIV/0!</v>
      </c>
      <c r="J161" s="8" t="e">
        <f t="shared" si="7"/>
        <v>#DIV/0!</v>
      </c>
      <c r="K161" s="8" t="e">
        <f t="shared" si="8"/>
        <v>#DIV/0!</v>
      </c>
      <c r="L161" s="8" t="e">
        <f t="shared" si="9"/>
        <v>#DIV/0!</v>
      </c>
      <c r="M161" s="8" t="e">
        <f t="shared" si="10"/>
        <v>#DIV/0!</v>
      </c>
      <c r="N161" s="8" t="e">
        <f t="shared" si="11"/>
        <v>#DIV/0!</v>
      </c>
      <c r="O161" s="8" t="e">
        <f t="shared" si="12"/>
        <v>#DIV/0!</v>
      </c>
      <c r="P161" s="8" t="e">
        <f t="shared" si="13"/>
        <v>#DIV/0!</v>
      </c>
      <c r="Q161" s="8" t="e">
        <f t="shared" si="14"/>
        <v>#DIV/0!</v>
      </c>
      <c r="R161" s="8" t="e">
        <f t="shared" si="15"/>
        <v>#DIV/0!</v>
      </c>
    </row>
    <row r="162" spans="2:18" x14ac:dyDescent="0.2">
      <c r="B162" s="1">
        <f t="shared" ref="B162:C162" si="23">B50</f>
        <v>0</v>
      </c>
      <c r="C162" s="1" t="str">
        <f t="shared" si="23"/>
        <v>Māori2</v>
      </c>
      <c r="D162" s="8">
        <f t="shared" si="1"/>
        <v>0.34855491329479771</v>
      </c>
      <c r="E162" s="8">
        <f t="shared" si="2"/>
        <v>0.30184331797235026</v>
      </c>
      <c r="F162" s="8">
        <f t="shared" si="3"/>
        <v>0.33628318584070799</v>
      </c>
      <c r="G162" s="8">
        <f t="shared" si="4"/>
        <v>0.29102564102564105</v>
      </c>
      <c r="H162" s="8">
        <f t="shared" si="5"/>
        <v>0.33237704918032784</v>
      </c>
      <c r="I162" s="8">
        <f t="shared" si="6"/>
        <v>0.39130434782608697</v>
      </c>
      <c r="J162" s="8">
        <f t="shared" si="7"/>
        <v>0.46159695817490493</v>
      </c>
      <c r="K162" s="8">
        <f t="shared" si="8"/>
        <v>0.52036363636363636</v>
      </c>
      <c r="L162" s="8">
        <f t="shared" si="9"/>
        <v>0.55034722222222221</v>
      </c>
      <c r="M162" s="8">
        <f t="shared" si="10"/>
        <v>0.60328947368421049</v>
      </c>
      <c r="N162" s="8">
        <f t="shared" si="11"/>
        <v>0.65587301587301583</v>
      </c>
      <c r="O162" s="8">
        <f t="shared" si="12"/>
        <v>0.64542682926829265</v>
      </c>
      <c r="P162" s="8">
        <f t="shared" si="13"/>
        <v>0.66646884272997031</v>
      </c>
      <c r="Q162" s="8">
        <f t="shared" si="14"/>
        <v>0.68666666666666665</v>
      </c>
      <c r="R162" s="8">
        <f t="shared" si="15"/>
        <v>0.67983193277310927</v>
      </c>
    </row>
    <row r="163" spans="2:18" x14ac:dyDescent="0.2">
      <c r="C163" s="1" t="str">
        <f>B51</f>
        <v>Hawkes Bay Total</v>
      </c>
      <c r="D163" s="8">
        <f t="shared" si="1"/>
        <v>0.47592219986586182</v>
      </c>
      <c r="E163" s="8">
        <f t="shared" si="2"/>
        <v>0.4760102629890956</v>
      </c>
      <c r="F163" s="8">
        <f t="shared" si="3"/>
        <v>0.52799503414028559</v>
      </c>
      <c r="G163" s="8">
        <f t="shared" si="4"/>
        <v>0.49251659625829813</v>
      </c>
      <c r="H163" s="8">
        <f t="shared" si="5"/>
        <v>0.55362997658079627</v>
      </c>
      <c r="I163" s="8">
        <f t="shared" si="6"/>
        <v>0.60232954545454542</v>
      </c>
      <c r="J163" s="8">
        <f t="shared" si="7"/>
        <v>0.61509641873278242</v>
      </c>
      <c r="K163" s="8">
        <f t="shared" si="8"/>
        <v>0.66041778253883232</v>
      </c>
      <c r="L163" s="8">
        <f t="shared" si="9"/>
        <v>0.66388168137000514</v>
      </c>
      <c r="M163" s="8">
        <f t="shared" si="10"/>
        <v>0.69305835010060357</v>
      </c>
      <c r="N163" s="8">
        <f t="shared" si="11"/>
        <v>0.70943025540275051</v>
      </c>
      <c r="O163" s="8">
        <f t="shared" si="12"/>
        <v>0.71339072214251553</v>
      </c>
      <c r="P163" s="8">
        <f t="shared" si="13"/>
        <v>0.72814258911819885</v>
      </c>
      <c r="Q163" s="8">
        <f t="shared" si="14"/>
        <v>0.73496535796766749</v>
      </c>
      <c r="R163" s="8">
        <f t="shared" si="15"/>
        <v>0.73468365953573056</v>
      </c>
    </row>
    <row r="164" spans="2:18" x14ac:dyDescent="0.2">
      <c r="B164" s="1" t="str">
        <f t="shared" ref="B164:C164" si="24">B52</f>
        <v>Taranaki</v>
      </c>
      <c r="C164" s="1" t="str">
        <f t="shared" si="24"/>
        <v>Other</v>
      </c>
      <c r="D164" s="8">
        <f t="shared" si="1"/>
        <v>0.52871083718541345</v>
      </c>
      <c r="E164" s="8">
        <f t="shared" si="2"/>
        <v>0.54047498736735722</v>
      </c>
      <c r="F164" s="8">
        <f t="shared" si="3"/>
        <v>0.62149901380670614</v>
      </c>
      <c r="G164" s="8">
        <f t="shared" si="4"/>
        <v>0.66924564796905217</v>
      </c>
      <c r="H164" s="8">
        <f t="shared" si="5"/>
        <v>0.65570216776625823</v>
      </c>
      <c r="I164" s="8">
        <f t="shared" si="6"/>
        <v>0.63225806451612898</v>
      </c>
      <c r="J164" s="8">
        <f t="shared" si="7"/>
        <v>0.70774774774774774</v>
      </c>
      <c r="K164" s="8">
        <f t="shared" si="8"/>
        <v>0.73963254593175853</v>
      </c>
      <c r="L164" s="8">
        <f t="shared" si="9"/>
        <v>0.73924914675767917</v>
      </c>
      <c r="M164" s="8">
        <f t="shared" si="10"/>
        <v>0.7118869492934331</v>
      </c>
      <c r="N164" s="8">
        <f t="shared" si="11"/>
        <v>0.73934030571198717</v>
      </c>
      <c r="O164" s="8">
        <f t="shared" si="12"/>
        <v>0.75082482325216027</v>
      </c>
      <c r="P164" s="8">
        <f t="shared" si="13"/>
        <v>0.75116459627329191</v>
      </c>
      <c r="Q164" s="8">
        <f t="shared" si="14"/>
        <v>0.75210727969348656</v>
      </c>
      <c r="R164" s="8">
        <f t="shared" si="15"/>
        <v>0.75971058644325973</v>
      </c>
    </row>
    <row r="165" spans="2:18" x14ac:dyDescent="0.2">
      <c r="B165" s="1">
        <f t="shared" ref="B165:C165" si="25">B53</f>
        <v>0</v>
      </c>
      <c r="C165" s="1" t="str">
        <f t="shared" si="25"/>
        <v>Pacific</v>
      </c>
      <c r="D165" s="8">
        <f t="shared" si="1"/>
        <v>0.55000000000000004</v>
      </c>
      <c r="E165" s="8">
        <f t="shared" si="2"/>
        <v>0.33333333333333331</v>
      </c>
      <c r="F165" s="8">
        <f t="shared" si="3"/>
        <v>0.34285714285714286</v>
      </c>
      <c r="G165" s="8">
        <f t="shared" si="4"/>
        <v>0.4</v>
      </c>
      <c r="H165" s="8">
        <f t="shared" si="5"/>
        <v>0.4</v>
      </c>
      <c r="I165" s="8">
        <f t="shared" si="6"/>
        <v>0.37777777777777777</v>
      </c>
      <c r="J165" s="8">
        <f t="shared" si="7"/>
        <v>0.46</v>
      </c>
      <c r="K165" s="8">
        <f t="shared" si="8"/>
        <v>0.6</v>
      </c>
      <c r="L165" s="8">
        <f t="shared" si="9"/>
        <v>0.6333333333333333</v>
      </c>
      <c r="M165" s="8">
        <f t="shared" si="10"/>
        <v>0.65</v>
      </c>
      <c r="N165" s="8">
        <f t="shared" si="11"/>
        <v>0.67142857142857137</v>
      </c>
      <c r="O165" s="8">
        <f t="shared" si="12"/>
        <v>0.68571428571428572</v>
      </c>
      <c r="P165" s="8">
        <f t="shared" si="13"/>
        <v>0.62666666666666671</v>
      </c>
      <c r="Q165" s="8">
        <f t="shared" si="14"/>
        <v>0.6470588235294118</v>
      </c>
      <c r="R165" s="8">
        <f t="shared" si="15"/>
        <v>0.64210526315789473</v>
      </c>
    </row>
    <row r="166" spans="2:18" x14ac:dyDescent="0.2">
      <c r="B166" s="1">
        <f t="shared" ref="B166:C166" si="26">B54</f>
        <v>0</v>
      </c>
      <c r="C166" s="1" t="str">
        <f t="shared" si="26"/>
        <v>Unknown</v>
      </c>
      <c r="D166" s="8" t="e">
        <f t="shared" si="1"/>
        <v>#DIV/0!</v>
      </c>
      <c r="E166" s="8" t="e">
        <f t="shared" si="2"/>
        <v>#DIV/0!</v>
      </c>
      <c r="F166" s="8" t="e">
        <f t="shared" si="3"/>
        <v>#DIV/0!</v>
      </c>
      <c r="G166" s="8" t="e">
        <f t="shared" si="4"/>
        <v>#DIV/0!</v>
      </c>
      <c r="H166" s="8" t="e">
        <f t="shared" si="5"/>
        <v>#DIV/0!</v>
      </c>
      <c r="I166" s="8" t="e">
        <f t="shared" si="6"/>
        <v>#DIV/0!</v>
      </c>
      <c r="J166" s="8" t="e">
        <f t="shared" si="7"/>
        <v>#DIV/0!</v>
      </c>
      <c r="K166" s="8" t="e">
        <f t="shared" si="8"/>
        <v>#DIV/0!</v>
      </c>
      <c r="L166" s="8" t="e">
        <f t="shared" si="9"/>
        <v>#DIV/0!</v>
      </c>
      <c r="M166" s="8" t="e">
        <f t="shared" si="10"/>
        <v>#DIV/0!</v>
      </c>
      <c r="N166" s="8" t="e">
        <f t="shared" si="11"/>
        <v>#DIV/0!</v>
      </c>
      <c r="O166" s="8" t="e">
        <f t="shared" si="12"/>
        <v>#DIV/0!</v>
      </c>
      <c r="P166" s="8" t="e">
        <f t="shared" si="13"/>
        <v>#DIV/0!</v>
      </c>
      <c r="Q166" s="8" t="e">
        <f t="shared" si="14"/>
        <v>#DIV/0!</v>
      </c>
      <c r="R166" s="8" t="e">
        <f t="shared" si="15"/>
        <v>#DIV/0!</v>
      </c>
    </row>
    <row r="167" spans="2:18" x14ac:dyDescent="0.2">
      <c r="B167" s="1">
        <f t="shared" ref="B167:C167" si="27">B55</f>
        <v>0</v>
      </c>
      <c r="C167" s="1" t="str">
        <f t="shared" si="27"/>
        <v>Māori2</v>
      </c>
      <c r="D167" s="8">
        <f t="shared" si="1"/>
        <v>0.46164383561643835</v>
      </c>
      <c r="E167" s="8">
        <f t="shared" si="2"/>
        <v>0.44210526315789472</v>
      </c>
      <c r="F167" s="8">
        <f t="shared" si="3"/>
        <v>0.38315789473684209</v>
      </c>
      <c r="G167" s="8">
        <f t="shared" si="4"/>
        <v>0.41111111111111109</v>
      </c>
      <c r="H167" s="8">
        <f t="shared" si="5"/>
        <v>0.44134615384615383</v>
      </c>
      <c r="I167" s="8">
        <f t="shared" si="6"/>
        <v>0.43761467889908257</v>
      </c>
      <c r="J167" s="8">
        <f t="shared" si="7"/>
        <v>0.50796460176991154</v>
      </c>
      <c r="K167" s="8">
        <f t="shared" si="8"/>
        <v>0.52857142857142858</v>
      </c>
      <c r="L167" s="8">
        <f t="shared" si="9"/>
        <v>0.54920634920634925</v>
      </c>
      <c r="M167" s="8">
        <f t="shared" si="10"/>
        <v>0.55555555555555558</v>
      </c>
      <c r="N167" s="8">
        <f t="shared" si="11"/>
        <v>0.59583333333333333</v>
      </c>
      <c r="O167" s="8">
        <f t="shared" si="12"/>
        <v>0.60789473684210527</v>
      </c>
      <c r="P167" s="8">
        <f t="shared" si="13"/>
        <v>0.61898734177215187</v>
      </c>
      <c r="Q167" s="8">
        <f t="shared" si="14"/>
        <v>0.61212121212121207</v>
      </c>
      <c r="R167" s="8">
        <f t="shared" si="15"/>
        <v>0.6333333333333333</v>
      </c>
    </row>
    <row r="168" spans="2:18" x14ac:dyDescent="0.2">
      <c r="C168" s="1" t="str">
        <f>B56</f>
        <v>Taranaki Total</v>
      </c>
      <c r="D168" s="8">
        <f t="shared" si="1"/>
        <v>0.52551263710061991</v>
      </c>
      <c r="E168" s="8">
        <f t="shared" si="2"/>
        <v>0.53392606457650915</v>
      </c>
      <c r="F168" s="8">
        <f t="shared" si="3"/>
        <v>0.60161797752808988</v>
      </c>
      <c r="G168" s="8">
        <f t="shared" si="4"/>
        <v>0.6476022877254729</v>
      </c>
      <c r="H168" s="8">
        <f t="shared" si="5"/>
        <v>0.63746792130025665</v>
      </c>
      <c r="I168" s="8">
        <f t="shared" si="6"/>
        <v>0.61460158531497711</v>
      </c>
      <c r="J168" s="8">
        <f t="shared" si="7"/>
        <v>0.68868078175895764</v>
      </c>
      <c r="K168" s="8">
        <f t="shared" si="8"/>
        <v>0.71981057616416733</v>
      </c>
      <c r="L168" s="8">
        <f t="shared" si="9"/>
        <v>0.72085889570552142</v>
      </c>
      <c r="M168" s="8">
        <f t="shared" si="10"/>
        <v>0.69665178571428577</v>
      </c>
      <c r="N168" s="8">
        <f t="shared" si="11"/>
        <v>0.72489239598278332</v>
      </c>
      <c r="O168" s="8">
        <f t="shared" si="12"/>
        <v>0.73554469273743017</v>
      </c>
      <c r="P168" s="8">
        <f t="shared" si="13"/>
        <v>0.7363605091159271</v>
      </c>
      <c r="Q168" s="8">
        <f t="shared" si="14"/>
        <v>0.73615150490361858</v>
      </c>
      <c r="R168" s="8">
        <f t="shared" si="15"/>
        <v>0.74498490439449849</v>
      </c>
    </row>
    <row r="169" spans="2:18" x14ac:dyDescent="0.2">
      <c r="B169" s="1" t="str">
        <f t="shared" ref="B169:C169" si="28">B57</f>
        <v>MidCentral</v>
      </c>
      <c r="C169" s="1" t="str">
        <f t="shared" si="28"/>
        <v>Other</v>
      </c>
      <c r="D169" s="8">
        <f t="shared" si="1"/>
        <v>0.48960223307745987</v>
      </c>
      <c r="E169" s="8">
        <f t="shared" si="2"/>
        <v>0.50767649074708709</v>
      </c>
      <c r="F169" s="8">
        <f t="shared" si="3"/>
        <v>0.57983924983255186</v>
      </c>
      <c r="G169" s="8">
        <f t="shared" si="4"/>
        <v>0.58101761252446182</v>
      </c>
      <c r="H169" s="8">
        <f t="shared" si="5"/>
        <v>0.61356687898089168</v>
      </c>
      <c r="I169" s="8">
        <f t="shared" si="6"/>
        <v>0.63828856964397251</v>
      </c>
      <c r="J169" s="8">
        <f t="shared" si="7"/>
        <v>0.66987140232700548</v>
      </c>
      <c r="K169" s="8">
        <f t="shared" si="8"/>
        <v>0.69976019184652283</v>
      </c>
      <c r="L169" s="8">
        <f t="shared" si="9"/>
        <v>0.72220916568742655</v>
      </c>
      <c r="M169" s="8">
        <f t="shared" si="10"/>
        <v>0.72403901319563968</v>
      </c>
      <c r="N169" s="8">
        <f t="shared" si="11"/>
        <v>0.74191382204812539</v>
      </c>
      <c r="O169" s="8">
        <f t="shared" si="12"/>
        <v>0.73778751369112816</v>
      </c>
      <c r="P169" s="8">
        <f t="shared" si="13"/>
        <v>0.76070460704607046</v>
      </c>
      <c r="Q169" s="8">
        <f t="shared" si="14"/>
        <v>0.77546766435061465</v>
      </c>
      <c r="R169" s="8">
        <f t="shared" si="15"/>
        <v>0.77439281942977822</v>
      </c>
    </row>
    <row r="170" spans="2:18" x14ac:dyDescent="0.2">
      <c r="B170" s="1">
        <f t="shared" ref="B170:C170" si="29">B58</f>
        <v>0</v>
      </c>
      <c r="C170" s="1" t="str">
        <f t="shared" si="29"/>
        <v>Pacific</v>
      </c>
      <c r="D170" s="8">
        <f t="shared" si="1"/>
        <v>0.34666666666666668</v>
      </c>
      <c r="E170" s="8">
        <f t="shared" si="2"/>
        <v>0.34666666666666668</v>
      </c>
      <c r="F170" s="8">
        <f t="shared" si="3"/>
        <v>0.31666666666666665</v>
      </c>
      <c r="G170" s="8">
        <f t="shared" si="4"/>
        <v>0.30555555555555558</v>
      </c>
      <c r="H170" s="8">
        <f t="shared" si="5"/>
        <v>0.38421052631578945</v>
      </c>
      <c r="I170" s="8">
        <f t="shared" si="6"/>
        <v>0.39545454545454545</v>
      </c>
      <c r="J170" s="8">
        <f t="shared" si="7"/>
        <v>0.49090909090909091</v>
      </c>
      <c r="K170" s="8">
        <f t="shared" si="8"/>
        <v>0.54166666666666663</v>
      </c>
      <c r="L170" s="8">
        <f t="shared" si="9"/>
        <v>0.58399999999999996</v>
      </c>
      <c r="M170" s="8">
        <f t="shared" si="10"/>
        <v>0.68</v>
      </c>
      <c r="N170" s="8">
        <f t="shared" si="11"/>
        <v>0.70740740740740737</v>
      </c>
      <c r="O170" s="8">
        <f t="shared" si="12"/>
        <v>0.67666666666666664</v>
      </c>
      <c r="P170" s="8">
        <f t="shared" si="13"/>
        <v>0.66874999999999996</v>
      </c>
      <c r="Q170" s="8">
        <f t="shared" si="14"/>
        <v>0.64</v>
      </c>
      <c r="R170" s="8">
        <f t="shared" si="15"/>
        <v>0.66666666666666663</v>
      </c>
    </row>
    <row r="171" spans="2:18" x14ac:dyDescent="0.2">
      <c r="B171" s="1">
        <f t="shared" ref="B171:C171" si="30">B59</f>
        <v>0</v>
      </c>
      <c r="C171" s="1" t="str">
        <f t="shared" si="30"/>
        <v>Unknown</v>
      </c>
      <c r="D171" s="8" t="e">
        <f t="shared" si="1"/>
        <v>#DIV/0!</v>
      </c>
      <c r="E171" s="8" t="e">
        <f t="shared" si="2"/>
        <v>#DIV/0!</v>
      </c>
      <c r="F171" s="8" t="e">
        <f t="shared" si="3"/>
        <v>#DIV/0!</v>
      </c>
      <c r="G171" s="8" t="e">
        <f t="shared" si="4"/>
        <v>#DIV/0!</v>
      </c>
      <c r="H171" s="8" t="e">
        <f t="shared" si="5"/>
        <v>#DIV/0!</v>
      </c>
      <c r="I171" s="8" t="e">
        <f t="shared" si="6"/>
        <v>#DIV/0!</v>
      </c>
      <c r="J171" s="8" t="e">
        <f t="shared" si="7"/>
        <v>#DIV/0!</v>
      </c>
      <c r="K171" s="8" t="e">
        <f t="shared" si="8"/>
        <v>#DIV/0!</v>
      </c>
      <c r="L171" s="8" t="e">
        <f t="shared" si="9"/>
        <v>#DIV/0!</v>
      </c>
      <c r="M171" s="8" t="e">
        <f t="shared" si="10"/>
        <v>#DIV/0!</v>
      </c>
      <c r="N171" s="8" t="e">
        <f t="shared" si="11"/>
        <v>#DIV/0!</v>
      </c>
      <c r="O171" s="8" t="e">
        <f t="shared" si="12"/>
        <v>#DIV/0!</v>
      </c>
      <c r="P171" s="8" t="e">
        <f t="shared" si="13"/>
        <v>#DIV/0!</v>
      </c>
      <c r="Q171" s="8" t="e">
        <f t="shared" si="14"/>
        <v>#DIV/0!</v>
      </c>
      <c r="R171" s="8" t="e">
        <f t="shared" si="15"/>
        <v>#DIV/0!</v>
      </c>
    </row>
    <row r="172" spans="2:18" x14ac:dyDescent="0.2">
      <c r="B172" s="1">
        <f t="shared" ref="B172:C172" si="31">B60</f>
        <v>0</v>
      </c>
      <c r="C172" s="1" t="str">
        <f t="shared" si="31"/>
        <v>Māori2</v>
      </c>
      <c r="D172" s="8">
        <f t="shared" si="1"/>
        <v>0.35343511450381682</v>
      </c>
      <c r="E172" s="8">
        <f t="shared" si="2"/>
        <v>0.41034482758620688</v>
      </c>
      <c r="F172" s="8">
        <f t="shared" si="3"/>
        <v>0.39160839160839161</v>
      </c>
      <c r="G172" s="8">
        <f t="shared" si="4"/>
        <v>0.38733333333333331</v>
      </c>
      <c r="H172" s="8">
        <f t="shared" si="5"/>
        <v>0.41823899371069184</v>
      </c>
      <c r="I172" s="8">
        <f t="shared" si="6"/>
        <v>0.46488095238095239</v>
      </c>
      <c r="J172" s="8">
        <f t="shared" si="7"/>
        <v>0.52840909090909094</v>
      </c>
      <c r="K172" s="8">
        <f t="shared" si="8"/>
        <v>0.55614973262032086</v>
      </c>
      <c r="L172" s="8">
        <f t="shared" si="9"/>
        <v>0.58080808080808077</v>
      </c>
      <c r="M172" s="8">
        <f t="shared" si="10"/>
        <v>0.61826923076923079</v>
      </c>
      <c r="N172" s="8">
        <f t="shared" si="11"/>
        <v>0.62739726027397258</v>
      </c>
      <c r="O172" s="8">
        <f t="shared" si="12"/>
        <v>0.61072961373390555</v>
      </c>
      <c r="P172" s="8">
        <f t="shared" si="13"/>
        <v>0.62591093117408902</v>
      </c>
      <c r="Q172" s="8">
        <f t="shared" si="14"/>
        <v>0.65351562500000004</v>
      </c>
      <c r="R172" s="8">
        <f t="shared" si="15"/>
        <v>0.65864661654135337</v>
      </c>
    </row>
    <row r="173" spans="2:18" x14ac:dyDescent="0.2">
      <c r="C173" s="1" t="str">
        <f>B61</f>
        <v>MidCentral Total</v>
      </c>
      <c r="D173" s="8">
        <f t="shared" si="1"/>
        <v>0.47891070297656746</v>
      </c>
      <c r="E173" s="8">
        <f t="shared" si="2"/>
        <v>0.50044025157232708</v>
      </c>
      <c r="F173" s="8">
        <f t="shared" si="3"/>
        <v>0.56299879081015725</v>
      </c>
      <c r="G173" s="8">
        <f t="shared" si="4"/>
        <v>0.56337448559670777</v>
      </c>
      <c r="H173" s="8">
        <f t="shared" si="5"/>
        <v>0.59536613272311212</v>
      </c>
      <c r="I173" s="8">
        <f t="shared" si="6"/>
        <v>0.62093802345058624</v>
      </c>
      <c r="J173" s="8">
        <f t="shared" si="7"/>
        <v>0.6548880393227744</v>
      </c>
      <c r="K173" s="8">
        <f t="shared" si="8"/>
        <v>0.68382118147951043</v>
      </c>
      <c r="L173" s="8">
        <f t="shared" si="9"/>
        <v>0.70644155844155843</v>
      </c>
      <c r="M173" s="8">
        <f t="shared" si="10"/>
        <v>0.71290485829959516</v>
      </c>
      <c r="N173" s="8">
        <f t="shared" si="11"/>
        <v>0.72941465814067885</v>
      </c>
      <c r="O173" s="8">
        <f t="shared" si="12"/>
        <v>0.72297750119674487</v>
      </c>
      <c r="P173" s="8">
        <f t="shared" si="13"/>
        <v>0.7438323917137476</v>
      </c>
      <c r="Q173" s="8">
        <f t="shared" si="14"/>
        <v>0.75897317298797407</v>
      </c>
      <c r="R173" s="8">
        <f t="shared" si="15"/>
        <v>0.75869763205828777</v>
      </c>
    </row>
    <row r="174" spans="2:18" x14ac:dyDescent="0.2">
      <c r="B174" s="1" t="str">
        <f t="shared" ref="B174:C174" si="32">B62</f>
        <v>Whanganui</v>
      </c>
      <c r="C174" s="1" t="str">
        <f t="shared" si="32"/>
        <v>Other</v>
      </c>
      <c r="D174" s="8">
        <f t="shared" si="1"/>
        <v>0.47248677248677251</v>
      </c>
      <c r="E174" s="8">
        <f t="shared" si="2"/>
        <v>0.47539267015706804</v>
      </c>
      <c r="F174" s="8">
        <f t="shared" si="3"/>
        <v>0.57245508982035931</v>
      </c>
      <c r="G174" s="8">
        <f t="shared" si="4"/>
        <v>0.59399499582985826</v>
      </c>
      <c r="H174" s="8">
        <f t="shared" si="5"/>
        <v>0.60617384240454919</v>
      </c>
      <c r="I174" s="8">
        <f t="shared" si="6"/>
        <v>0.65846153846153843</v>
      </c>
      <c r="J174" s="8">
        <f t="shared" si="7"/>
        <v>0.66332537788385049</v>
      </c>
      <c r="K174" s="8">
        <f t="shared" si="8"/>
        <v>0.71255886970172688</v>
      </c>
      <c r="L174" s="8">
        <f t="shared" si="9"/>
        <v>0.73874709976798147</v>
      </c>
      <c r="M174" s="8">
        <f t="shared" si="10"/>
        <v>0.73024316109422494</v>
      </c>
      <c r="N174" s="8">
        <f t="shared" si="11"/>
        <v>0.76757575757575758</v>
      </c>
      <c r="O174" s="8">
        <f t="shared" si="12"/>
        <v>0.76502242152466371</v>
      </c>
      <c r="P174" s="8">
        <f t="shared" si="13"/>
        <v>0.76723498888065234</v>
      </c>
      <c r="Q174" s="8">
        <f t="shared" si="14"/>
        <v>0.79765567765567769</v>
      </c>
      <c r="R174" s="8">
        <f t="shared" si="15"/>
        <v>0.8023289665211063</v>
      </c>
    </row>
    <row r="175" spans="2:18" x14ac:dyDescent="0.2">
      <c r="B175" s="1">
        <f t="shared" ref="B175:C175" si="33">B63</f>
        <v>0</v>
      </c>
      <c r="C175" s="1" t="str">
        <f t="shared" si="33"/>
        <v>Pacific</v>
      </c>
      <c r="D175" s="8">
        <f t="shared" si="1"/>
        <v>0.44444444444444442</v>
      </c>
      <c r="E175" s="8">
        <f t="shared" si="2"/>
        <v>0.625</v>
      </c>
      <c r="F175" s="8">
        <f t="shared" si="3"/>
        <v>0.6</v>
      </c>
      <c r="G175" s="8">
        <f t="shared" si="4"/>
        <v>0.5636363636363636</v>
      </c>
      <c r="H175" s="8">
        <f t="shared" si="5"/>
        <v>0.6</v>
      </c>
      <c r="I175" s="8">
        <f t="shared" si="6"/>
        <v>0.65</v>
      </c>
      <c r="J175" s="8">
        <f t="shared" si="7"/>
        <v>0.61428571428571432</v>
      </c>
      <c r="K175" s="8">
        <f t="shared" si="8"/>
        <v>0.64</v>
      </c>
      <c r="L175" s="8">
        <f t="shared" si="9"/>
        <v>0.73333333333333328</v>
      </c>
      <c r="M175" s="8">
        <f t="shared" si="10"/>
        <v>0.69411764705882351</v>
      </c>
      <c r="N175" s="8">
        <f t="shared" si="11"/>
        <v>0.72941176470588232</v>
      </c>
      <c r="O175" s="8">
        <f t="shared" si="12"/>
        <v>0.72941176470588232</v>
      </c>
      <c r="P175" s="8">
        <f t="shared" si="13"/>
        <v>0.73684210526315785</v>
      </c>
      <c r="Q175" s="8">
        <f t="shared" si="14"/>
        <v>0.74285714285714288</v>
      </c>
      <c r="R175" s="8">
        <f t="shared" si="15"/>
        <v>0.7142857142857143</v>
      </c>
    </row>
    <row r="176" spans="2:18" x14ac:dyDescent="0.2">
      <c r="B176" s="1">
        <f t="shared" ref="B176:C176" si="34">B64</f>
        <v>0</v>
      </c>
      <c r="C176" s="1" t="str">
        <f t="shared" si="34"/>
        <v>Unknown</v>
      </c>
      <c r="D176" s="8" t="e">
        <f t="shared" si="1"/>
        <v>#DIV/0!</v>
      </c>
      <c r="E176" s="8" t="e">
        <f t="shared" si="2"/>
        <v>#DIV/0!</v>
      </c>
      <c r="F176" s="8" t="e">
        <f t="shared" si="3"/>
        <v>#DIV/0!</v>
      </c>
      <c r="G176" s="8" t="e">
        <f t="shared" si="4"/>
        <v>#DIV/0!</v>
      </c>
      <c r="H176" s="8" t="e">
        <f t="shared" si="5"/>
        <v>#DIV/0!</v>
      </c>
      <c r="I176" s="8" t="e">
        <f t="shared" si="6"/>
        <v>#DIV/0!</v>
      </c>
      <c r="J176" s="8" t="e">
        <f t="shared" si="7"/>
        <v>#DIV/0!</v>
      </c>
      <c r="K176" s="8" t="e">
        <f t="shared" si="8"/>
        <v>#DIV/0!</v>
      </c>
      <c r="L176" s="8" t="e">
        <f t="shared" si="9"/>
        <v>#DIV/0!</v>
      </c>
      <c r="M176" s="8" t="e">
        <f t="shared" si="10"/>
        <v>#DIV/0!</v>
      </c>
      <c r="N176" s="8" t="e">
        <f t="shared" si="11"/>
        <v>#DIV/0!</v>
      </c>
      <c r="O176" s="8" t="e">
        <f t="shared" si="12"/>
        <v>#DIV/0!</v>
      </c>
      <c r="P176" s="8" t="e">
        <f t="shared" si="13"/>
        <v>#DIV/0!</v>
      </c>
      <c r="Q176" s="8" t="e">
        <f t="shared" si="14"/>
        <v>#DIV/0!</v>
      </c>
      <c r="R176" s="8" t="e">
        <f t="shared" si="15"/>
        <v>#DIV/0!</v>
      </c>
    </row>
    <row r="177" spans="2:18" x14ac:dyDescent="0.2">
      <c r="B177" s="1">
        <f t="shared" ref="B177:C177" si="35">B65</f>
        <v>0</v>
      </c>
      <c r="C177" s="1" t="str">
        <f t="shared" si="35"/>
        <v>Māori2</v>
      </c>
      <c r="D177" s="8">
        <f t="shared" si="1"/>
        <v>0.37027027027027026</v>
      </c>
      <c r="E177" s="8">
        <f t="shared" si="2"/>
        <v>0.38552631578947366</v>
      </c>
      <c r="F177" s="8">
        <f t="shared" si="3"/>
        <v>0.35670103092783506</v>
      </c>
      <c r="G177" s="8">
        <f t="shared" si="4"/>
        <v>0.39696969696969697</v>
      </c>
      <c r="H177" s="8">
        <f t="shared" si="5"/>
        <v>0.44326923076923075</v>
      </c>
      <c r="I177" s="8">
        <f t="shared" si="6"/>
        <v>0.51743119266055049</v>
      </c>
      <c r="J177" s="8">
        <f t="shared" si="7"/>
        <v>0.5539823008849557</v>
      </c>
      <c r="K177" s="8">
        <f t="shared" si="8"/>
        <v>0.6732758620689655</v>
      </c>
      <c r="L177" s="8">
        <f t="shared" si="9"/>
        <v>0.67851239669421493</v>
      </c>
      <c r="M177" s="8">
        <f t="shared" si="10"/>
        <v>0.7016</v>
      </c>
      <c r="N177" s="8">
        <f t="shared" si="11"/>
        <v>0.71590909090909094</v>
      </c>
      <c r="O177" s="8">
        <f t="shared" si="12"/>
        <v>0.69492753623188408</v>
      </c>
      <c r="P177" s="8">
        <f t="shared" si="13"/>
        <v>0.71619718309859159</v>
      </c>
      <c r="Q177" s="8">
        <f t="shared" si="14"/>
        <v>0.71689189189189184</v>
      </c>
      <c r="R177" s="8">
        <f t="shared" si="15"/>
        <v>0.70326797385620921</v>
      </c>
    </row>
    <row r="178" spans="2:18" x14ac:dyDescent="0.2">
      <c r="C178" s="1" t="str">
        <f>B66</f>
        <v>Whanganui Total</v>
      </c>
      <c r="D178" s="8">
        <f t="shared" si="1"/>
        <v>0.46212238574748254</v>
      </c>
      <c r="E178" s="8">
        <f t="shared" si="2"/>
        <v>0.46722817764165392</v>
      </c>
      <c r="F178" s="8">
        <f t="shared" si="3"/>
        <v>0.5451237263464338</v>
      </c>
      <c r="G178" s="8">
        <f t="shared" si="4"/>
        <v>0.56832386363636367</v>
      </c>
      <c r="H178" s="8">
        <f t="shared" si="5"/>
        <v>0.58428669882839424</v>
      </c>
      <c r="I178" s="8">
        <f t="shared" si="6"/>
        <v>0.63877133105802053</v>
      </c>
      <c r="J178" s="8">
        <f t="shared" si="7"/>
        <v>0.64689378757515026</v>
      </c>
      <c r="K178" s="8">
        <f t="shared" si="8"/>
        <v>0.70664036817882969</v>
      </c>
      <c r="L178" s="8">
        <f t="shared" si="9"/>
        <v>0.73019354838709682</v>
      </c>
      <c r="M178" s="8">
        <f t="shared" si="10"/>
        <v>0.72608970309538845</v>
      </c>
      <c r="N178" s="8">
        <f t="shared" si="11"/>
        <v>0.75890068707058089</v>
      </c>
      <c r="O178" s="8">
        <f t="shared" si="12"/>
        <v>0.75291232372777439</v>
      </c>
      <c r="P178" s="8">
        <f t="shared" si="13"/>
        <v>0.75823244552058111</v>
      </c>
      <c r="Q178" s="8">
        <f t="shared" si="14"/>
        <v>0.78287752675386446</v>
      </c>
      <c r="R178" s="8">
        <f t="shared" si="15"/>
        <v>0.78353909465020577</v>
      </c>
    </row>
    <row r="179" spans="2:18" x14ac:dyDescent="0.2">
      <c r="B179" s="1" t="str">
        <f t="shared" ref="B179:C179" si="36">B67</f>
        <v>Capital and Coast</v>
      </c>
      <c r="C179" s="1" t="str">
        <f t="shared" si="36"/>
        <v>Other</v>
      </c>
      <c r="D179" s="8">
        <f t="shared" si="1"/>
        <v>0.4576065891472868</v>
      </c>
      <c r="E179" s="8">
        <f t="shared" si="2"/>
        <v>0.45910165484633569</v>
      </c>
      <c r="F179" s="8">
        <f t="shared" si="3"/>
        <v>0.5545829514207149</v>
      </c>
      <c r="G179" s="8">
        <f t="shared" si="4"/>
        <v>0.57952021323856062</v>
      </c>
      <c r="H179" s="8">
        <f t="shared" si="5"/>
        <v>0.57554885923374943</v>
      </c>
      <c r="I179" s="8">
        <f t="shared" si="6"/>
        <v>0.60420698359276404</v>
      </c>
      <c r="J179" s="8">
        <f t="shared" si="7"/>
        <v>0.62124692370795731</v>
      </c>
      <c r="K179" s="8">
        <f t="shared" si="8"/>
        <v>0.66291098636728152</v>
      </c>
      <c r="L179" s="8">
        <f t="shared" si="9"/>
        <v>0.67426786411557982</v>
      </c>
      <c r="M179" s="8">
        <f t="shared" si="10"/>
        <v>0.68667425968109341</v>
      </c>
      <c r="N179" s="8">
        <f t="shared" si="11"/>
        <v>0.67824639289678135</v>
      </c>
      <c r="O179" s="8">
        <f t="shared" si="12"/>
        <v>0.6833213773314204</v>
      </c>
      <c r="P179" s="8">
        <f t="shared" si="13"/>
        <v>0.70857242827151856</v>
      </c>
      <c r="Q179" s="8">
        <f t="shared" si="14"/>
        <v>0.7256761383087984</v>
      </c>
      <c r="R179" s="8">
        <f t="shared" si="15"/>
        <v>0.73838484546360916</v>
      </c>
    </row>
    <row r="180" spans="2:18" x14ac:dyDescent="0.2">
      <c r="B180" s="1">
        <f t="shared" ref="B180:C180" si="37">B68</f>
        <v>0</v>
      </c>
      <c r="C180" s="1" t="str">
        <f t="shared" si="37"/>
        <v>Pacific</v>
      </c>
      <c r="D180" s="8">
        <f t="shared" si="1"/>
        <v>0.23053435114503817</v>
      </c>
      <c r="E180" s="8">
        <f t="shared" si="2"/>
        <v>0.3236842105263158</v>
      </c>
      <c r="F180" s="8">
        <f t="shared" si="3"/>
        <v>0.30143884892086331</v>
      </c>
      <c r="G180" s="8">
        <f t="shared" si="4"/>
        <v>0.2993006993006993</v>
      </c>
      <c r="H180" s="8">
        <f t="shared" si="5"/>
        <v>0.34081632653061222</v>
      </c>
      <c r="I180" s="8">
        <f t="shared" si="6"/>
        <v>0.38741721854304634</v>
      </c>
      <c r="J180" s="8">
        <f t="shared" si="7"/>
        <v>0.43225806451612903</v>
      </c>
      <c r="K180" s="8">
        <f t="shared" si="8"/>
        <v>0.479375</v>
      </c>
      <c r="L180" s="8">
        <f t="shared" si="9"/>
        <v>0.57228915662650603</v>
      </c>
      <c r="M180" s="8">
        <f t="shared" si="10"/>
        <v>0.60760233918128659</v>
      </c>
      <c r="N180" s="8">
        <f t="shared" si="11"/>
        <v>0.59378531073446328</v>
      </c>
      <c r="O180" s="8">
        <f t="shared" si="12"/>
        <v>0.605524861878453</v>
      </c>
      <c r="P180" s="8">
        <f t="shared" si="13"/>
        <v>0.64782608695652177</v>
      </c>
      <c r="Q180" s="8">
        <f t="shared" si="14"/>
        <v>0.67263157894736847</v>
      </c>
      <c r="R180" s="8">
        <f t="shared" si="15"/>
        <v>0.68534031413612562</v>
      </c>
    </row>
    <row r="181" spans="2:18" x14ac:dyDescent="0.2">
      <c r="B181" s="1">
        <f t="shared" ref="B181:C181" si="38">B69</f>
        <v>0</v>
      </c>
      <c r="C181" s="1" t="str">
        <f t="shared" si="38"/>
        <v>Unknown</v>
      </c>
      <c r="D181" s="8" t="e">
        <f t="shared" si="1"/>
        <v>#DIV/0!</v>
      </c>
      <c r="E181" s="8" t="e">
        <f t="shared" si="2"/>
        <v>#DIV/0!</v>
      </c>
      <c r="F181" s="8" t="e">
        <f t="shared" si="3"/>
        <v>#DIV/0!</v>
      </c>
      <c r="G181" s="8" t="e">
        <f t="shared" si="4"/>
        <v>#DIV/0!</v>
      </c>
      <c r="H181" s="8" t="e">
        <f t="shared" si="5"/>
        <v>#DIV/0!</v>
      </c>
      <c r="I181" s="8" t="e">
        <f t="shared" si="6"/>
        <v>#DIV/0!</v>
      </c>
      <c r="J181" s="8" t="e">
        <f t="shared" si="7"/>
        <v>#DIV/0!</v>
      </c>
      <c r="K181" s="8" t="e">
        <f t="shared" si="8"/>
        <v>#DIV/0!</v>
      </c>
      <c r="L181" s="8" t="e">
        <f t="shared" si="9"/>
        <v>#DIV/0!</v>
      </c>
      <c r="M181" s="8" t="e">
        <f t="shared" si="10"/>
        <v>#DIV/0!</v>
      </c>
      <c r="N181" s="8" t="e">
        <f t="shared" si="11"/>
        <v>#DIV/0!</v>
      </c>
      <c r="O181" s="8" t="e">
        <f t="shared" si="12"/>
        <v>#DIV/0!</v>
      </c>
      <c r="P181" s="8" t="e">
        <f t="shared" si="13"/>
        <v>#DIV/0!</v>
      </c>
      <c r="Q181" s="8" t="e">
        <f t="shared" si="14"/>
        <v>#DIV/0!</v>
      </c>
      <c r="R181" s="8" t="e">
        <f t="shared" si="15"/>
        <v>#DIV/0!</v>
      </c>
    </row>
    <row r="182" spans="2:18" x14ac:dyDescent="0.2">
      <c r="B182" s="1">
        <f t="shared" ref="B182:C182" si="39">B70</f>
        <v>0</v>
      </c>
      <c r="C182" s="1" t="str">
        <f t="shared" si="39"/>
        <v>Māori2</v>
      </c>
      <c r="D182" s="8">
        <f t="shared" si="1"/>
        <v>0.36119402985074628</v>
      </c>
      <c r="E182" s="8">
        <f t="shared" si="2"/>
        <v>0.41854838709677417</v>
      </c>
      <c r="F182" s="8">
        <f t="shared" si="3"/>
        <v>0.41554054054054052</v>
      </c>
      <c r="G182" s="8">
        <f t="shared" si="4"/>
        <v>0.43333333333333335</v>
      </c>
      <c r="H182" s="8">
        <f t="shared" si="5"/>
        <v>0.48292682926829267</v>
      </c>
      <c r="I182" s="8">
        <f t="shared" si="6"/>
        <v>0.5057803468208093</v>
      </c>
      <c r="J182" s="8">
        <f t="shared" si="7"/>
        <v>0.55245901639344264</v>
      </c>
      <c r="K182" s="8">
        <f t="shared" si="8"/>
        <v>0.59326424870466321</v>
      </c>
      <c r="L182" s="8">
        <f t="shared" si="9"/>
        <v>0.62364532019704433</v>
      </c>
      <c r="M182" s="8">
        <f t="shared" si="10"/>
        <v>0.6241860465116279</v>
      </c>
      <c r="N182" s="8">
        <f t="shared" si="11"/>
        <v>0.61057268722466962</v>
      </c>
      <c r="O182" s="8">
        <f t="shared" si="12"/>
        <v>0.60082987551867217</v>
      </c>
      <c r="P182" s="8">
        <f t="shared" si="13"/>
        <v>0.6336032388663968</v>
      </c>
      <c r="Q182" s="8">
        <f t="shared" si="14"/>
        <v>0.67148437500000002</v>
      </c>
      <c r="R182" s="8">
        <f t="shared" si="15"/>
        <v>0.68150943396226416</v>
      </c>
    </row>
    <row r="183" spans="2:18" x14ac:dyDescent="0.2">
      <c r="C183" s="1" t="str">
        <f>B71</f>
        <v>Capital and Coast Total</v>
      </c>
      <c r="D183" s="8">
        <f t="shared" si="1"/>
        <v>0.44061829111206524</v>
      </c>
      <c r="E183" s="8">
        <f t="shared" si="2"/>
        <v>0.4516787080322992</v>
      </c>
      <c r="F183" s="8">
        <f t="shared" si="3"/>
        <v>0.53442689347914141</v>
      </c>
      <c r="G183" s="8">
        <f t="shared" si="4"/>
        <v>0.5578823529411765</v>
      </c>
      <c r="H183" s="8">
        <f t="shared" si="5"/>
        <v>0.55987091875474559</v>
      </c>
      <c r="I183" s="8">
        <f t="shared" si="6"/>
        <v>0.58837467604590887</v>
      </c>
      <c r="J183" s="8">
        <f t="shared" si="7"/>
        <v>0.60713256484149858</v>
      </c>
      <c r="K183" s="8">
        <f t="shared" si="8"/>
        <v>0.64836670179135936</v>
      </c>
      <c r="L183" s="8">
        <f t="shared" si="9"/>
        <v>0.66559726962457333</v>
      </c>
      <c r="M183" s="8">
        <f t="shared" si="10"/>
        <v>0.67837748344370863</v>
      </c>
      <c r="N183" s="8">
        <f t="shared" si="11"/>
        <v>0.66926295461860319</v>
      </c>
      <c r="O183" s="8">
        <f t="shared" si="12"/>
        <v>0.67367601246105924</v>
      </c>
      <c r="P183" s="8">
        <f t="shared" si="13"/>
        <v>0.70054727880814838</v>
      </c>
      <c r="Q183" s="8">
        <f t="shared" si="14"/>
        <v>0.71980991980991982</v>
      </c>
      <c r="R183" s="8">
        <f t="shared" si="15"/>
        <v>0.73238095238095235</v>
      </c>
    </row>
    <row r="184" spans="2:18" x14ac:dyDescent="0.2">
      <c r="B184" s="1" t="str">
        <f t="shared" ref="B184:C184" si="40">B72</f>
        <v>Hutt Valley</v>
      </c>
      <c r="C184" s="1" t="str">
        <f t="shared" si="40"/>
        <v>Other</v>
      </c>
      <c r="D184" s="8">
        <f t="shared" ref="D184:D223" si="41">D72/E72</f>
        <v>0.48710550045085665</v>
      </c>
      <c r="E184" s="8">
        <f t="shared" ref="E184:E223" si="42">F72/G72</f>
        <v>0.53000890471950135</v>
      </c>
      <c r="F184" s="8">
        <f t="shared" ref="F184:F223" si="43">H72/I72</f>
        <v>0.63365384615384612</v>
      </c>
      <c r="G184" s="8">
        <f t="shared" ref="G184:G223" si="44">J72/K72</f>
        <v>0.64893617021276595</v>
      </c>
      <c r="H184" s="8">
        <f t="shared" ref="H184:H223" si="45">L72/M72</f>
        <v>0.66227045075125213</v>
      </c>
      <c r="I184" s="8">
        <f t="shared" ref="I184:I223" si="46">N72/O72</f>
        <v>0.6819885900570497</v>
      </c>
      <c r="J184" s="8">
        <f t="shared" ref="J184:J223" si="47">P72/Q72</f>
        <v>0.68977635782747604</v>
      </c>
      <c r="K184" s="8">
        <f t="shared" ref="K184:K223" si="48">R72/S72</f>
        <v>0.72076502732240433</v>
      </c>
      <c r="L184" s="8">
        <f t="shared" ref="L184:L223" si="49">T72/U72</f>
        <v>0.72765957446808516</v>
      </c>
      <c r="M184" s="8">
        <f t="shared" ref="M184:M223" si="50">V72/W72</f>
        <v>0.74417223459539716</v>
      </c>
      <c r="N184" s="8">
        <f t="shared" ref="N184:N223" si="51">X72/Y72</f>
        <v>0.67581699346405233</v>
      </c>
      <c r="O184" s="8">
        <f t="shared" ref="O184:O223" si="52">Z72/AA72</f>
        <v>0.73420679886685547</v>
      </c>
      <c r="P184" s="8">
        <f t="shared" ref="P184:P223" si="53">AB72/AC72</f>
        <v>0.72898044692737429</v>
      </c>
      <c r="Q184" s="8">
        <f t="shared" ref="Q184:Q223" si="54">AD72/AE72</f>
        <v>0.7564827586206897</v>
      </c>
      <c r="R184" s="8">
        <f t="shared" ref="R184:R223" si="55">AF72/AG72</f>
        <v>0.76463414634146343</v>
      </c>
    </row>
    <row r="185" spans="2:18" x14ac:dyDescent="0.2">
      <c r="B185" s="1">
        <f t="shared" ref="B185:C185" si="56">B73</f>
        <v>0</v>
      </c>
      <c r="C185" s="1" t="str">
        <f t="shared" si="56"/>
        <v>Pacific</v>
      </c>
      <c r="D185" s="8">
        <f t="shared" si="41"/>
        <v>0.32916666666666666</v>
      </c>
      <c r="E185" s="8">
        <f t="shared" si="42"/>
        <v>0.39</v>
      </c>
      <c r="F185" s="8">
        <f t="shared" si="43"/>
        <v>0.38870967741935486</v>
      </c>
      <c r="G185" s="8">
        <f t="shared" si="44"/>
        <v>0.38208955223880597</v>
      </c>
      <c r="H185" s="8">
        <f t="shared" si="45"/>
        <v>0.40285714285714286</v>
      </c>
      <c r="I185" s="8">
        <f t="shared" si="46"/>
        <v>0.47162162162162163</v>
      </c>
      <c r="J185" s="8">
        <f t="shared" si="47"/>
        <v>0.53026315789473688</v>
      </c>
      <c r="K185" s="8">
        <f t="shared" si="48"/>
        <v>0.64615384615384619</v>
      </c>
      <c r="L185" s="8">
        <f t="shared" si="49"/>
        <v>0.67625000000000002</v>
      </c>
      <c r="M185" s="8">
        <f t="shared" si="50"/>
        <v>0.6588235294117647</v>
      </c>
      <c r="N185" s="8">
        <f t="shared" si="51"/>
        <v>0.60813953488372097</v>
      </c>
      <c r="O185" s="8">
        <f t="shared" si="52"/>
        <v>0.64431818181818179</v>
      </c>
      <c r="P185" s="8">
        <f t="shared" si="53"/>
        <v>0.64505494505494509</v>
      </c>
      <c r="Q185" s="8">
        <f t="shared" si="54"/>
        <v>0.65161290322580645</v>
      </c>
      <c r="R185" s="8">
        <f t="shared" si="55"/>
        <v>0.67395833333333333</v>
      </c>
    </row>
    <row r="186" spans="2:18" x14ac:dyDescent="0.2">
      <c r="B186" s="1">
        <f t="shared" ref="B186:C186" si="57">B74</f>
        <v>0</v>
      </c>
      <c r="C186" s="1" t="str">
        <f t="shared" si="57"/>
        <v>Unknown</v>
      </c>
      <c r="D186" s="8" t="e">
        <f t="shared" si="41"/>
        <v>#DIV/0!</v>
      </c>
      <c r="E186" s="8" t="e">
        <f t="shared" si="42"/>
        <v>#DIV/0!</v>
      </c>
      <c r="F186" s="8" t="e">
        <f t="shared" si="43"/>
        <v>#DIV/0!</v>
      </c>
      <c r="G186" s="8" t="e">
        <f t="shared" si="44"/>
        <v>#DIV/0!</v>
      </c>
      <c r="H186" s="8" t="e">
        <f t="shared" si="45"/>
        <v>#DIV/0!</v>
      </c>
      <c r="I186" s="8" t="e">
        <f t="shared" si="46"/>
        <v>#DIV/0!</v>
      </c>
      <c r="J186" s="8" t="e">
        <f t="shared" si="47"/>
        <v>#DIV/0!</v>
      </c>
      <c r="K186" s="8" t="e">
        <f t="shared" si="48"/>
        <v>#DIV/0!</v>
      </c>
      <c r="L186" s="8" t="e">
        <f t="shared" si="49"/>
        <v>#DIV/0!</v>
      </c>
      <c r="M186" s="8" t="e">
        <f t="shared" si="50"/>
        <v>#DIV/0!</v>
      </c>
      <c r="N186" s="8" t="e">
        <f t="shared" si="51"/>
        <v>#DIV/0!</v>
      </c>
      <c r="O186" s="8" t="e">
        <f t="shared" si="52"/>
        <v>#DIV/0!</v>
      </c>
      <c r="P186" s="8" t="e">
        <f t="shared" si="53"/>
        <v>#DIV/0!</v>
      </c>
      <c r="Q186" s="8" t="e">
        <f t="shared" si="54"/>
        <v>#DIV/0!</v>
      </c>
      <c r="R186" s="8" t="e">
        <f t="shared" si="55"/>
        <v>#DIV/0!</v>
      </c>
    </row>
    <row r="187" spans="2:18" x14ac:dyDescent="0.2">
      <c r="B187" s="1">
        <f t="shared" ref="B187:C187" si="58">B75</f>
        <v>0</v>
      </c>
      <c r="C187" s="1" t="str">
        <f t="shared" si="58"/>
        <v>Māori2</v>
      </c>
      <c r="D187" s="8">
        <f t="shared" si="41"/>
        <v>0.41111111111111109</v>
      </c>
      <c r="E187" s="8">
        <f t="shared" si="42"/>
        <v>0.38446601941747571</v>
      </c>
      <c r="F187" s="8">
        <f t="shared" si="43"/>
        <v>0.46513761467889908</v>
      </c>
      <c r="G187" s="8">
        <f t="shared" si="44"/>
        <v>0.46120689655172414</v>
      </c>
      <c r="H187" s="8">
        <f t="shared" si="45"/>
        <v>0.51129032258064511</v>
      </c>
      <c r="I187" s="8">
        <f t="shared" si="46"/>
        <v>0.5823076923076923</v>
      </c>
      <c r="J187" s="8">
        <f t="shared" si="47"/>
        <v>0.5963235294117647</v>
      </c>
      <c r="K187" s="8">
        <f t="shared" si="48"/>
        <v>0.63401360544217689</v>
      </c>
      <c r="L187" s="8">
        <f t="shared" si="49"/>
        <v>0.64904458598726111</v>
      </c>
      <c r="M187" s="8">
        <f t="shared" si="50"/>
        <v>0.65333333333333332</v>
      </c>
      <c r="N187" s="8">
        <f t="shared" si="51"/>
        <v>0.59825581395348837</v>
      </c>
      <c r="O187" s="8">
        <f t="shared" si="52"/>
        <v>0.6513661202185792</v>
      </c>
      <c r="P187" s="8">
        <f t="shared" si="53"/>
        <v>0.65775401069518713</v>
      </c>
      <c r="Q187" s="8">
        <f t="shared" si="54"/>
        <v>0.66804123711340202</v>
      </c>
      <c r="R187" s="8">
        <f t="shared" si="55"/>
        <v>0.69064039408866995</v>
      </c>
    </row>
    <row r="188" spans="2:18" x14ac:dyDescent="0.2">
      <c r="C188" s="1" t="str">
        <f>B76</f>
        <v>Hutt Valley Total</v>
      </c>
      <c r="D188" s="8">
        <f t="shared" si="41"/>
        <v>0.4775444264943457</v>
      </c>
      <c r="E188" s="8">
        <f t="shared" si="42"/>
        <v>0.51449843260188088</v>
      </c>
      <c r="F188" s="8">
        <f t="shared" si="43"/>
        <v>0.61064638783269964</v>
      </c>
      <c r="G188" s="8">
        <f t="shared" si="44"/>
        <v>0.62268041237113403</v>
      </c>
      <c r="H188" s="8">
        <f t="shared" si="45"/>
        <v>0.63908045977011496</v>
      </c>
      <c r="I188" s="8">
        <f t="shared" si="46"/>
        <v>0.66457023060796649</v>
      </c>
      <c r="J188" s="8">
        <f t="shared" si="47"/>
        <v>0.67411202185792352</v>
      </c>
      <c r="K188" s="8">
        <f t="shared" si="48"/>
        <v>0.70942895086321378</v>
      </c>
      <c r="L188" s="8">
        <f t="shared" si="49"/>
        <v>0.71802962009014815</v>
      </c>
      <c r="M188" s="8">
        <f t="shared" si="50"/>
        <v>0.73118346900438325</v>
      </c>
      <c r="N188" s="8">
        <f t="shared" si="51"/>
        <v>0.66501529051987762</v>
      </c>
      <c r="O188" s="8">
        <f t="shared" si="52"/>
        <v>0.72139037433155084</v>
      </c>
      <c r="P188" s="8">
        <f t="shared" si="53"/>
        <v>0.71777777777777774</v>
      </c>
      <c r="Q188" s="8">
        <f t="shared" si="54"/>
        <v>0.74191134139320669</v>
      </c>
      <c r="R188" s="8">
        <f t="shared" si="55"/>
        <v>0.75205633802816907</v>
      </c>
    </row>
    <row r="189" spans="2:18" x14ac:dyDescent="0.2">
      <c r="B189" s="1" t="str">
        <f t="shared" ref="B189:C189" si="59">B77</f>
        <v>Wairarapa</v>
      </c>
      <c r="C189" s="1" t="str">
        <f t="shared" si="59"/>
        <v>Other</v>
      </c>
      <c r="D189" s="8">
        <f t="shared" si="41"/>
        <v>0.54458128078817736</v>
      </c>
      <c r="E189" s="8">
        <f t="shared" si="42"/>
        <v>0.592326139088729</v>
      </c>
      <c r="F189" s="8">
        <f t="shared" si="43"/>
        <v>0.64755244755244756</v>
      </c>
      <c r="G189" s="8">
        <f t="shared" si="44"/>
        <v>0.64469525959367946</v>
      </c>
      <c r="H189" s="8">
        <f t="shared" si="45"/>
        <v>0.67247007616974974</v>
      </c>
      <c r="I189" s="8">
        <f t="shared" si="46"/>
        <v>0.70308839190628325</v>
      </c>
      <c r="J189" s="8">
        <f t="shared" si="47"/>
        <v>0.70020703933747408</v>
      </c>
      <c r="K189" s="8">
        <f t="shared" si="48"/>
        <v>0.71758793969849244</v>
      </c>
      <c r="L189" s="8">
        <f t="shared" si="49"/>
        <v>0.7216796875</v>
      </c>
      <c r="M189" s="8">
        <f t="shared" si="50"/>
        <v>0.71442125237191656</v>
      </c>
      <c r="N189" s="8">
        <f t="shared" si="51"/>
        <v>0.69499072356215208</v>
      </c>
      <c r="O189" s="8">
        <f t="shared" si="52"/>
        <v>0.71838975297346752</v>
      </c>
      <c r="P189" s="8">
        <f t="shared" si="53"/>
        <v>0.72515894641235246</v>
      </c>
      <c r="Q189" s="8">
        <f t="shared" si="54"/>
        <v>0.7714801444043321</v>
      </c>
      <c r="R189" s="8">
        <f t="shared" si="55"/>
        <v>0.76146953405017925</v>
      </c>
    </row>
    <row r="190" spans="2:18" x14ac:dyDescent="0.2">
      <c r="B190" s="1">
        <f t="shared" ref="B190:C190" si="60">B78</f>
        <v>0</v>
      </c>
      <c r="C190" s="1" t="str">
        <f t="shared" si="60"/>
        <v>Pacific</v>
      </c>
      <c r="D190" s="8">
        <f t="shared" si="41"/>
        <v>0.6</v>
      </c>
      <c r="E190" s="8">
        <f t="shared" si="42"/>
        <v>0.44</v>
      </c>
      <c r="F190" s="8">
        <f t="shared" si="43"/>
        <v>0.37142857142857144</v>
      </c>
      <c r="G190" s="8">
        <f t="shared" si="44"/>
        <v>0.37142857142857144</v>
      </c>
      <c r="H190" s="8">
        <f t="shared" si="45"/>
        <v>0.45</v>
      </c>
      <c r="I190" s="8">
        <f t="shared" si="46"/>
        <v>0.6</v>
      </c>
      <c r="J190" s="8">
        <f t="shared" si="47"/>
        <v>0.57499999999999996</v>
      </c>
      <c r="K190" s="8">
        <f t="shared" si="48"/>
        <v>0.77500000000000002</v>
      </c>
      <c r="L190" s="8">
        <f t="shared" si="49"/>
        <v>0.66</v>
      </c>
      <c r="M190" s="8">
        <f t="shared" si="50"/>
        <v>0.7</v>
      </c>
      <c r="N190" s="8">
        <f t="shared" si="51"/>
        <v>0.8</v>
      </c>
      <c r="O190" s="8">
        <f t="shared" si="52"/>
        <v>0.84</v>
      </c>
      <c r="P190" s="8">
        <f t="shared" si="53"/>
        <v>0.78181818181818186</v>
      </c>
      <c r="Q190" s="8">
        <f t="shared" si="54"/>
        <v>0.75</v>
      </c>
      <c r="R190" s="8">
        <f t="shared" si="55"/>
        <v>0.69230769230769229</v>
      </c>
    </row>
    <row r="191" spans="2:18" x14ac:dyDescent="0.2">
      <c r="B191" s="1">
        <f t="shared" ref="B191:C191" si="61">B79</f>
        <v>0</v>
      </c>
      <c r="C191" s="1" t="str">
        <f t="shared" si="61"/>
        <v>Unknown</v>
      </c>
      <c r="D191" s="8" t="e">
        <f t="shared" si="41"/>
        <v>#DIV/0!</v>
      </c>
      <c r="E191" s="8" t="e">
        <f t="shared" si="42"/>
        <v>#DIV/0!</v>
      </c>
      <c r="F191" s="8" t="e">
        <f t="shared" si="43"/>
        <v>#DIV/0!</v>
      </c>
      <c r="G191" s="8" t="e">
        <f t="shared" si="44"/>
        <v>#DIV/0!</v>
      </c>
      <c r="H191" s="8" t="e">
        <f t="shared" si="45"/>
        <v>#DIV/0!</v>
      </c>
      <c r="I191" s="8" t="e">
        <f t="shared" si="46"/>
        <v>#DIV/0!</v>
      </c>
      <c r="J191" s="8" t="e">
        <f t="shared" si="47"/>
        <v>#DIV/0!</v>
      </c>
      <c r="K191" s="8" t="e">
        <f t="shared" si="48"/>
        <v>#DIV/0!</v>
      </c>
      <c r="L191" s="8" t="e">
        <f t="shared" si="49"/>
        <v>#DIV/0!</v>
      </c>
      <c r="M191" s="8" t="e">
        <f t="shared" si="50"/>
        <v>#DIV/0!</v>
      </c>
      <c r="N191" s="8" t="e">
        <f t="shared" si="51"/>
        <v>#DIV/0!</v>
      </c>
      <c r="O191" s="8" t="e">
        <f t="shared" si="52"/>
        <v>#DIV/0!</v>
      </c>
      <c r="P191" s="8" t="e">
        <f t="shared" si="53"/>
        <v>#DIV/0!</v>
      </c>
      <c r="Q191" s="8" t="e">
        <f t="shared" si="54"/>
        <v>#DIV/0!</v>
      </c>
      <c r="R191" s="8" t="e">
        <f t="shared" si="55"/>
        <v>#DIV/0!</v>
      </c>
    </row>
    <row r="192" spans="2:18" x14ac:dyDescent="0.2">
      <c r="B192" s="1">
        <f t="shared" ref="B192:C192" si="62">B80</f>
        <v>0</v>
      </c>
      <c r="C192" s="1" t="str">
        <f t="shared" si="62"/>
        <v>Māori2</v>
      </c>
      <c r="D192" s="8">
        <f t="shared" si="41"/>
        <v>0.53928571428571426</v>
      </c>
      <c r="E192" s="8">
        <f t="shared" si="42"/>
        <v>0.52857142857142858</v>
      </c>
      <c r="F192" s="8">
        <f t="shared" si="43"/>
        <v>0.54571428571428571</v>
      </c>
      <c r="G192" s="8">
        <f t="shared" si="44"/>
        <v>0.51666666666666672</v>
      </c>
      <c r="H192" s="8">
        <f t="shared" si="45"/>
        <v>0.53421052631578947</v>
      </c>
      <c r="I192" s="8">
        <f t="shared" si="46"/>
        <v>0.62682926829268293</v>
      </c>
      <c r="J192" s="8">
        <f t="shared" si="47"/>
        <v>0.65714285714285714</v>
      </c>
      <c r="K192" s="8">
        <f t="shared" si="48"/>
        <v>0.70666666666666667</v>
      </c>
      <c r="L192" s="8">
        <f t="shared" si="49"/>
        <v>0.69374999999999998</v>
      </c>
      <c r="M192" s="8">
        <f t="shared" si="50"/>
        <v>0.67843137254901964</v>
      </c>
      <c r="N192" s="8">
        <f t="shared" si="51"/>
        <v>0.65925925925925921</v>
      </c>
      <c r="O192" s="8">
        <f t="shared" si="52"/>
        <v>0.67586206896551726</v>
      </c>
      <c r="P192" s="8">
        <f t="shared" si="53"/>
        <v>0.6435483870967742</v>
      </c>
      <c r="Q192" s="8">
        <f t="shared" si="54"/>
        <v>0.7109375</v>
      </c>
      <c r="R192" s="8">
        <f t="shared" si="55"/>
        <v>0.69253731343283587</v>
      </c>
    </row>
    <row r="193" spans="2:18" x14ac:dyDescent="0.2">
      <c r="C193" s="1" t="str">
        <f>B81</f>
        <v>Wairarapa Total</v>
      </c>
      <c r="D193" s="8">
        <f t="shared" si="41"/>
        <v>0.54505747126436777</v>
      </c>
      <c r="E193" s="8">
        <f t="shared" si="42"/>
        <v>0.58833883388338837</v>
      </c>
      <c r="F193" s="8">
        <f t="shared" si="43"/>
        <v>0.63978609625668448</v>
      </c>
      <c r="G193" s="8">
        <f t="shared" si="44"/>
        <v>0.63523316062176161</v>
      </c>
      <c r="H193" s="8">
        <f t="shared" si="45"/>
        <v>0.66241276171485541</v>
      </c>
      <c r="I193" s="8">
        <f t="shared" si="46"/>
        <v>0.69679300291545188</v>
      </c>
      <c r="J193" s="8">
        <f t="shared" si="47"/>
        <v>0.69603024574669192</v>
      </c>
      <c r="K193" s="8">
        <f t="shared" si="48"/>
        <v>0.71747483989021044</v>
      </c>
      <c r="L193" s="8">
        <f t="shared" si="49"/>
        <v>0.71929203539823006</v>
      </c>
      <c r="M193" s="8">
        <f t="shared" si="50"/>
        <v>0.71149228130360209</v>
      </c>
      <c r="N193" s="8">
        <f t="shared" si="51"/>
        <v>0.69271966527196649</v>
      </c>
      <c r="O193" s="8">
        <f t="shared" si="52"/>
        <v>0.71566858080393769</v>
      </c>
      <c r="P193" s="8">
        <f t="shared" si="53"/>
        <v>0.71779935275080908</v>
      </c>
      <c r="Q193" s="8">
        <f t="shared" si="54"/>
        <v>0.76554487179487174</v>
      </c>
      <c r="R193" s="8">
        <f t="shared" si="55"/>
        <v>0.75407759303246236</v>
      </c>
    </row>
    <row r="194" spans="2:18" x14ac:dyDescent="0.2">
      <c r="B194" s="1" t="str">
        <f t="shared" ref="B194:C194" si="63">B82</f>
        <v>Nelson Marlborough</v>
      </c>
      <c r="C194" s="1" t="str">
        <f t="shared" si="63"/>
        <v>Other</v>
      </c>
      <c r="D194" s="8">
        <f t="shared" si="41"/>
        <v>0.79502533394748964</v>
      </c>
      <c r="E194" s="8">
        <f t="shared" si="42"/>
        <v>0.81476569407603894</v>
      </c>
      <c r="F194" s="8">
        <f t="shared" si="43"/>
        <v>0.77398601398601397</v>
      </c>
      <c r="G194" s="8">
        <f t="shared" si="44"/>
        <v>0.77881640887693337</v>
      </c>
      <c r="H194" s="8">
        <f t="shared" si="45"/>
        <v>0.74582524271844663</v>
      </c>
      <c r="I194" s="8">
        <f t="shared" si="46"/>
        <v>0.7895885286783042</v>
      </c>
      <c r="J194" s="8">
        <f t="shared" si="47"/>
        <v>0.75893719806763282</v>
      </c>
      <c r="K194" s="8">
        <f t="shared" si="48"/>
        <v>0.78829353523587653</v>
      </c>
      <c r="L194" s="8">
        <f t="shared" si="49"/>
        <v>0.79718309859154934</v>
      </c>
      <c r="M194" s="8">
        <f t="shared" si="50"/>
        <v>0.79255839217816404</v>
      </c>
      <c r="N194" s="8">
        <f t="shared" si="51"/>
        <v>0.79687002652519889</v>
      </c>
      <c r="O194" s="8">
        <f t="shared" si="52"/>
        <v>0.79731682146542826</v>
      </c>
      <c r="P194" s="8">
        <f t="shared" si="53"/>
        <v>0.7656678517013713</v>
      </c>
      <c r="Q194" s="8">
        <f t="shared" si="54"/>
        <v>0.80154767848227659</v>
      </c>
      <c r="R194" s="8">
        <f t="shared" si="55"/>
        <v>0.80988686669945897</v>
      </c>
    </row>
    <row r="195" spans="2:18" x14ac:dyDescent="0.2">
      <c r="B195" s="1">
        <f t="shared" ref="B195:C195" si="64">B83</f>
        <v>0</v>
      </c>
      <c r="C195" s="1" t="str">
        <f t="shared" si="64"/>
        <v>Pacific</v>
      </c>
      <c r="D195" s="8">
        <f t="shared" si="41"/>
        <v>0.92500000000000004</v>
      </c>
      <c r="E195" s="8">
        <f t="shared" si="42"/>
        <v>0.8666666666666667</v>
      </c>
      <c r="F195" s="8">
        <f t="shared" si="43"/>
        <v>0.76363636363636367</v>
      </c>
      <c r="G195" s="8">
        <f t="shared" si="44"/>
        <v>0.78181818181818186</v>
      </c>
      <c r="H195" s="8">
        <f t="shared" si="45"/>
        <v>0.7</v>
      </c>
      <c r="I195" s="8">
        <f t="shared" si="46"/>
        <v>0.70769230769230773</v>
      </c>
      <c r="J195" s="8">
        <f t="shared" si="47"/>
        <v>0.65333333333333332</v>
      </c>
      <c r="K195" s="8">
        <f t="shared" si="48"/>
        <v>0.84</v>
      </c>
      <c r="L195" s="8">
        <f t="shared" si="49"/>
        <v>0.82499999999999996</v>
      </c>
      <c r="M195" s="8">
        <f t="shared" si="50"/>
        <v>0.75555555555555554</v>
      </c>
      <c r="N195" s="8">
        <f t="shared" si="51"/>
        <v>0.73684210526315785</v>
      </c>
      <c r="O195" s="8">
        <f t="shared" si="52"/>
        <v>0.6454545454545455</v>
      </c>
      <c r="P195" s="8">
        <f t="shared" si="53"/>
        <v>0.55000000000000004</v>
      </c>
      <c r="Q195" s="8">
        <f t="shared" si="54"/>
        <v>0.63846153846153841</v>
      </c>
      <c r="R195" s="8">
        <f t="shared" si="55"/>
        <v>0.69285714285714284</v>
      </c>
    </row>
    <row r="196" spans="2:18" x14ac:dyDescent="0.2">
      <c r="B196" s="1">
        <f t="shared" ref="B196:C196" si="65">B84</f>
        <v>0</v>
      </c>
      <c r="C196" s="1" t="str">
        <f t="shared" si="65"/>
        <v>Unknown</v>
      </c>
      <c r="D196" s="8" t="e">
        <f t="shared" si="41"/>
        <v>#DIV/0!</v>
      </c>
      <c r="E196" s="8" t="e">
        <f t="shared" si="42"/>
        <v>#DIV/0!</v>
      </c>
      <c r="F196" s="8" t="e">
        <f t="shared" si="43"/>
        <v>#DIV/0!</v>
      </c>
      <c r="G196" s="8" t="e">
        <f t="shared" si="44"/>
        <v>#DIV/0!</v>
      </c>
      <c r="H196" s="8" t="e">
        <f t="shared" si="45"/>
        <v>#DIV/0!</v>
      </c>
      <c r="I196" s="8" t="e">
        <f t="shared" si="46"/>
        <v>#DIV/0!</v>
      </c>
      <c r="J196" s="8" t="e">
        <f t="shared" si="47"/>
        <v>#DIV/0!</v>
      </c>
      <c r="K196" s="8" t="e">
        <f t="shared" si="48"/>
        <v>#DIV/0!</v>
      </c>
      <c r="L196" s="8" t="e">
        <f t="shared" si="49"/>
        <v>#DIV/0!</v>
      </c>
      <c r="M196" s="8" t="e">
        <f t="shared" si="50"/>
        <v>#DIV/0!</v>
      </c>
      <c r="N196" s="8" t="e">
        <f t="shared" si="51"/>
        <v>#DIV/0!</v>
      </c>
      <c r="O196" s="8" t="e">
        <f t="shared" si="52"/>
        <v>#DIV/0!</v>
      </c>
      <c r="P196" s="8" t="e">
        <f t="shared" si="53"/>
        <v>#DIV/0!</v>
      </c>
      <c r="Q196" s="8" t="e">
        <f t="shared" si="54"/>
        <v>#DIV/0!</v>
      </c>
      <c r="R196" s="8" t="e">
        <f t="shared" si="55"/>
        <v>#DIV/0!</v>
      </c>
    </row>
    <row r="197" spans="2:18" x14ac:dyDescent="0.2">
      <c r="B197" s="1">
        <f t="shared" ref="B197:C197" si="66">B85</f>
        <v>0</v>
      </c>
      <c r="C197" s="1" t="str">
        <f t="shared" si="66"/>
        <v>Māori2</v>
      </c>
      <c r="D197" s="8">
        <f t="shared" si="41"/>
        <v>0.75098039215686274</v>
      </c>
      <c r="E197" s="8">
        <f t="shared" si="42"/>
        <v>0.78888888888888886</v>
      </c>
      <c r="F197" s="8">
        <f t="shared" si="43"/>
        <v>0.73076923076923073</v>
      </c>
      <c r="G197" s="8">
        <f t="shared" si="44"/>
        <v>0.70704225352112671</v>
      </c>
      <c r="H197" s="8">
        <f t="shared" si="45"/>
        <v>0.68815789473684208</v>
      </c>
      <c r="I197" s="8">
        <f t="shared" si="46"/>
        <v>0.75875000000000004</v>
      </c>
      <c r="J197" s="8">
        <f t="shared" si="47"/>
        <v>0.72261904761904761</v>
      </c>
      <c r="K197" s="8">
        <f t="shared" si="48"/>
        <v>0.76666666666666672</v>
      </c>
      <c r="L197" s="8">
        <f t="shared" si="49"/>
        <v>0.79166666666666663</v>
      </c>
      <c r="M197" s="8">
        <f t="shared" si="50"/>
        <v>0.75436893203883493</v>
      </c>
      <c r="N197" s="8">
        <f t="shared" si="51"/>
        <v>0.7768518518518519</v>
      </c>
      <c r="O197" s="8">
        <f t="shared" si="52"/>
        <v>0.76521739130434785</v>
      </c>
      <c r="P197" s="8">
        <f t="shared" si="53"/>
        <v>0.71848739495798319</v>
      </c>
      <c r="Q197" s="8">
        <f t="shared" si="54"/>
        <v>0.74</v>
      </c>
      <c r="R197" s="8">
        <f t="shared" si="55"/>
        <v>0.77578124999999998</v>
      </c>
    </row>
    <row r="198" spans="2:18" x14ac:dyDescent="0.2">
      <c r="C198" s="1" t="str">
        <f>B86</f>
        <v>Nelson Marlborough Total</v>
      </c>
      <c r="D198" s="8">
        <f t="shared" si="41"/>
        <v>0.79956159579131958</v>
      </c>
      <c r="E198" s="8">
        <f t="shared" si="42"/>
        <v>0.81967213114754101</v>
      </c>
      <c r="F198" s="8">
        <f t="shared" si="43"/>
        <v>0.77794068643785408</v>
      </c>
      <c r="G198" s="8">
        <f t="shared" si="44"/>
        <v>0.7814518708026863</v>
      </c>
      <c r="H198" s="8">
        <f t="shared" si="45"/>
        <v>0.747879532882606</v>
      </c>
      <c r="I198" s="8">
        <f t="shared" si="46"/>
        <v>0.7927240461401952</v>
      </c>
      <c r="J198" s="8">
        <f t="shared" si="47"/>
        <v>0.76022889842632335</v>
      </c>
      <c r="K198" s="8">
        <f t="shared" si="48"/>
        <v>0.79019013502342239</v>
      </c>
      <c r="L198" s="8">
        <f t="shared" si="49"/>
        <v>0.79856306546035127</v>
      </c>
      <c r="M198" s="8">
        <f t="shared" si="50"/>
        <v>0.79211469534050183</v>
      </c>
      <c r="N198" s="8">
        <f t="shared" si="51"/>
        <v>0.7972534332084894</v>
      </c>
      <c r="O198" s="8">
        <f t="shared" si="52"/>
        <v>0.79636627906976742</v>
      </c>
      <c r="P198" s="8">
        <f t="shared" si="53"/>
        <v>0.76314285714285712</v>
      </c>
      <c r="Q198" s="8">
        <f t="shared" si="54"/>
        <v>0.79841195702942547</v>
      </c>
      <c r="R198" s="8">
        <f t="shared" si="55"/>
        <v>0.80836781609195407</v>
      </c>
    </row>
    <row r="199" spans="2:18" x14ac:dyDescent="0.2">
      <c r="B199" s="1" t="str">
        <f t="shared" ref="B199:C199" si="67">B87</f>
        <v>West Coast</v>
      </c>
      <c r="C199" s="1" t="str">
        <f t="shared" si="67"/>
        <v>Other</v>
      </c>
      <c r="D199" s="8">
        <f t="shared" si="41"/>
        <v>0.78793774319066145</v>
      </c>
      <c r="E199" s="8">
        <f t="shared" si="42"/>
        <v>0.80463320463320465</v>
      </c>
      <c r="F199" s="8">
        <f t="shared" si="43"/>
        <v>0.76080246913580252</v>
      </c>
      <c r="G199" s="8">
        <f t="shared" si="44"/>
        <v>0.72778603268945019</v>
      </c>
      <c r="H199" s="8">
        <f t="shared" si="45"/>
        <v>0.74827586206896557</v>
      </c>
      <c r="I199" s="8">
        <f t="shared" si="46"/>
        <v>0.7345505617977528</v>
      </c>
      <c r="J199" s="8">
        <f t="shared" si="47"/>
        <v>0.65852981969486823</v>
      </c>
      <c r="K199" s="8">
        <f t="shared" si="48"/>
        <v>0.76172506738544477</v>
      </c>
      <c r="L199" s="8">
        <f t="shared" si="49"/>
        <v>0.70170380078636962</v>
      </c>
      <c r="M199" s="8">
        <f t="shared" si="50"/>
        <v>0.7449056603773585</v>
      </c>
      <c r="N199" s="8">
        <f t="shared" si="51"/>
        <v>0.75866336633663367</v>
      </c>
      <c r="O199" s="8">
        <f t="shared" si="52"/>
        <v>0.76156670746634025</v>
      </c>
      <c r="P199" s="8">
        <f t="shared" si="53"/>
        <v>0.74874851013110844</v>
      </c>
      <c r="Q199" s="8">
        <f t="shared" si="54"/>
        <v>0.76603325415676959</v>
      </c>
      <c r="R199" s="8">
        <f t="shared" si="55"/>
        <v>0.77571428571428569</v>
      </c>
    </row>
    <row r="200" spans="2:18" x14ac:dyDescent="0.2">
      <c r="B200" s="1">
        <f t="shared" ref="B200:C200" si="68">B88</f>
        <v>0</v>
      </c>
      <c r="C200" s="1" t="str">
        <f t="shared" si="68"/>
        <v>Pacific</v>
      </c>
      <c r="D200" s="8">
        <f t="shared" si="41"/>
        <v>1</v>
      </c>
      <c r="E200" s="8">
        <f t="shared" si="42"/>
        <v>0.6</v>
      </c>
      <c r="F200" s="8">
        <f t="shared" si="43"/>
        <v>0.6</v>
      </c>
      <c r="G200" s="8">
        <f t="shared" si="44"/>
        <v>0.6</v>
      </c>
      <c r="H200" s="8">
        <f t="shared" si="45"/>
        <v>1.2</v>
      </c>
      <c r="I200" s="8">
        <f t="shared" si="46"/>
        <v>0.4</v>
      </c>
      <c r="J200" s="8">
        <f t="shared" si="47"/>
        <v>0.33333333333333331</v>
      </c>
      <c r="K200" s="8">
        <f t="shared" si="48"/>
        <v>0.4</v>
      </c>
      <c r="L200" s="8">
        <f t="shared" si="49"/>
        <v>0.4</v>
      </c>
      <c r="M200" s="8">
        <f t="shared" si="50"/>
        <v>0.4</v>
      </c>
      <c r="N200" s="8">
        <f t="shared" si="51"/>
        <v>0.33333333333333331</v>
      </c>
      <c r="O200" s="8">
        <f t="shared" si="52"/>
        <v>0.4</v>
      </c>
      <c r="P200" s="8">
        <f t="shared" si="53"/>
        <v>0.35</v>
      </c>
      <c r="Q200" s="8">
        <f t="shared" si="54"/>
        <v>0.4</v>
      </c>
      <c r="R200" s="8">
        <f t="shared" si="55"/>
        <v>0.32</v>
      </c>
    </row>
    <row r="201" spans="2:18" x14ac:dyDescent="0.2">
      <c r="B201" s="1">
        <f t="shared" ref="B201:C201" si="69">B89</f>
        <v>0</v>
      </c>
      <c r="C201" s="1" t="str">
        <f t="shared" si="69"/>
        <v>Unknown</v>
      </c>
      <c r="D201" s="8" t="e">
        <f t="shared" si="41"/>
        <v>#DIV/0!</v>
      </c>
      <c r="E201" s="8" t="e">
        <f t="shared" si="42"/>
        <v>#DIV/0!</v>
      </c>
      <c r="F201" s="8" t="e">
        <f t="shared" si="43"/>
        <v>#DIV/0!</v>
      </c>
      <c r="G201" s="8" t="e">
        <f t="shared" si="44"/>
        <v>#DIV/0!</v>
      </c>
      <c r="H201" s="8" t="e">
        <f t="shared" si="45"/>
        <v>#DIV/0!</v>
      </c>
      <c r="I201" s="8" t="e">
        <f t="shared" si="46"/>
        <v>#DIV/0!</v>
      </c>
      <c r="J201" s="8" t="e">
        <f t="shared" si="47"/>
        <v>#DIV/0!</v>
      </c>
      <c r="K201" s="8" t="e">
        <f t="shared" si="48"/>
        <v>#DIV/0!</v>
      </c>
      <c r="L201" s="8" t="e">
        <f t="shared" si="49"/>
        <v>#DIV/0!</v>
      </c>
      <c r="M201" s="8" t="e">
        <f t="shared" si="50"/>
        <v>#DIV/0!</v>
      </c>
      <c r="N201" s="8" t="e">
        <f t="shared" si="51"/>
        <v>#DIV/0!</v>
      </c>
      <c r="O201" s="8" t="e">
        <f t="shared" si="52"/>
        <v>#DIV/0!</v>
      </c>
      <c r="P201" s="8" t="e">
        <f t="shared" si="53"/>
        <v>#DIV/0!</v>
      </c>
      <c r="Q201" s="8" t="e">
        <f t="shared" si="54"/>
        <v>#DIV/0!</v>
      </c>
      <c r="R201" s="8" t="e">
        <f t="shared" si="55"/>
        <v>#DIV/0!</v>
      </c>
    </row>
    <row r="202" spans="2:18" x14ac:dyDescent="0.2">
      <c r="B202" s="1">
        <f t="shared" ref="B202:C202" si="70">B90</f>
        <v>0</v>
      </c>
      <c r="C202" s="1" t="str">
        <f t="shared" si="70"/>
        <v>Māori2</v>
      </c>
      <c r="D202" s="8">
        <f t="shared" si="41"/>
        <v>0.7533333333333333</v>
      </c>
      <c r="E202" s="8">
        <f t="shared" si="42"/>
        <v>0.74375000000000002</v>
      </c>
      <c r="F202" s="8">
        <f t="shared" si="43"/>
        <v>0.73684210526315785</v>
      </c>
      <c r="G202" s="8">
        <f t="shared" si="44"/>
        <v>0.71499999999999997</v>
      </c>
      <c r="H202" s="8">
        <f t="shared" si="45"/>
        <v>0.75714285714285712</v>
      </c>
      <c r="I202" s="8">
        <f t="shared" si="46"/>
        <v>0.69130434782608696</v>
      </c>
      <c r="J202" s="8">
        <f t="shared" si="47"/>
        <v>0.56521739130434778</v>
      </c>
      <c r="K202" s="8">
        <f t="shared" si="48"/>
        <v>0.71250000000000002</v>
      </c>
      <c r="L202" s="8">
        <f t="shared" si="49"/>
        <v>0.65925925925925921</v>
      </c>
      <c r="M202" s="8">
        <f t="shared" si="50"/>
        <v>0.75185185185185188</v>
      </c>
      <c r="N202" s="8">
        <f t="shared" si="51"/>
        <v>0.71935483870967742</v>
      </c>
      <c r="O202" s="8">
        <f t="shared" si="52"/>
        <v>0.73030303030303034</v>
      </c>
      <c r="P202" s="8">
        <f t="shared" si="53"/>
        <v>0.72571428571428576</v>
      </c>
      <c r="Q202" s="8">
        <f t="shared" si="54"/>
        <v>0.7055555555555556</v>
      </c>
      <c r="R202" s="8">
        <f t="shared" si="55"/>
        <v>0.68648648648648647</v>
      </c>
    </row>
    <row r="203" spans="2:18" x14ac:dyDescent="0.2">
      <c r="C203" s="1" t="str">
        <f>B91</f>
        <v>West Coast Total</v>
      </c>
      <c r="D203" s="8">
        <f t="shared" si="41"/>
        <v>0.80110091743119261</v>
      </c>
      <c r="E203" s="8">
        <f t="shared" si="42"/>
        <v>0.81340579710144922</v>
      </c>
      <c r="F203" s="8">
        <f t="shared" si="43"/>
        <v>0.77267441860465114</v>
      </c>
      <c r="G203" s="8">
        <f t="shared" si="44"/>
        <v>0.73958041958041953</v>
      </c>
      <c r="H203" s="8">
        <f t="shared" si="45"/>
        <v>0.7599458728010825</v>
      </c>
      <c r="I203" s="8">
        <f t="shared" si="46"/>
        <v>0.74131578947368426</v>
      </c>
      <c r="J203" s="8">
        <f t="shared" si="47"/>
        <v>0.65870129870129868</v>
      </c>
      <c r="K203" s="8">
        <f t="shared" si="48"/>
        <v>0.76443883984867589</v>
      </c>
      <c r="L203" s="8">
        <f t="shared" si="49"/>
        <v>0.70341463414634142</v>
      </c>
      <c r="M203" s="8">
        <f t="shared" si="50"/>
        <v>0.75046948356807508</v>
      </c>
      <c r="N203" s="8">
        <f t="shared" si="51"/>
        <v>0.7603665521191294</v>
      </c>
      <c r="O203" s="8">
        <f t="shared" si="52"/>
        <v>0.76320541760722349</v>
      </c>
      <c r="P203" s="8">
        <f t="shared" si="53"/>
        <v>0.75027382256297914</v>
      </c>
      <c r="Q203" s="8">
        <f t="shared" si="54"/>
        <v>0.76448801742919392</v>
      </c>
      <c r="R203" s="8">
        <f t="shared" si="55"/>
        <v>0.77040261153427636</v>
      </c>
    </row>
    <row r="204" spans="2:18" x14ac:dyDescent="0.2">
      <c r="B204" s="1" t="str">
        <f t="shared" ref="B204:C204" si="71">B92</f>
        <v>Canterbury</v>
      </c>
      <c r="C204" s="1" t="str">
        <f t="shared" si="71"/>
        <v>Other</v>
      </c>
      <c r="D204" s="8">
        <f t="shared" si="41"/>
        <v>0.64704513727315027</v>
      </c>
      <c r="E204" s="8">
        <f t="shared" si="42"/>
        <v>0.6613258426966292</v>
      </c>
      <c r="F204" s="8">
        <f t="shared" si="43"/>
        <v>0.7542236699239957</v>
      </c>
      <c r="G204" s="8">
        <f t="shared" si="44"/>
        <v>0.79947478991596643</v>
      </c>
      <c r="H204" s="8">
        <f t="shared" si="45"/>
        <v>0.75739271913768558</v>
      </c>
      <c r="I204" s="8">
        <f t="shared" si="46"/>
        <v>0.78927021696252464</v>
      </c>
      <c r="J204" s="8">
        <f t="shared" si="47"/>
        <v>0.77849215461155763</v>
      </c>
      <c r="K204" s="8">
        <f t="shared" si="48"/>
        <v>0.8070524748790473</v>
      </c>
      <c r="L204" s="8">
        <f t="shared" si="49"/>
        <v>0.7862481857764877</v>
      </c>
      <c r="M204" s="8">
        <f t="shared" si="50"/>
        <v>0.81358092117240122</v>
      </c>
      <c r="N204" s="8">
        <f t="shared" si="51"/>
        <v>0.81818181818181823</v>
      </c>
      <c r="O204" s="8">
        <f t="shared" si="52"/>
        <v>0.8005900728913572</v>
      </c>
      <c r="P204" s="8">
        <f t="shared" si="53"/>
        <v>0.79673600541180445</v>
      </c>
      <c r="Q204" s="8">
        <f t="shared" si="54"/>
        <v>0.77842035690680766</v>
      </c>
      <c r="R204" s="8">
        <f t="shared" si="55"/>
        <v>0.76338119051459918</v>
      </c>
    </row>
    <row r="205" spans="2:18" x14ac:dyDescent="0.2">
      <c r="B205" s="1">
        <f t="shared" ref="B205:C205" si="72">B93</f>
        <v>0</v>
      </c>
      <c r="C205" s="1" t="str">
        <f t="shared" si="72"/>
        <v>Pacific</v>
      </c>
      <c r="D205" s="8">
        <f t="shared" si="41"/>
        <v>0.61250000000000004</v>
      </c>
      <c r="E205" s="8">
        <f t="shared" si="42"/>
        <v>0.62777777777777777</v>
      </c>
      <c r="F205" s="8">
        <f t="shared" si="43"/>
        <v>0.55555555555555558</v>
      </c>
      <c r="G205" s="8">
        <f t="shared" si="44"/>
        <v>0.57551020408163267</v>
      </c>
      <c r="H205" s="8">
        <f t="shared" si="45"/>
        <v>0.53888888888888886</v>
      </c>
      <c r="I205" s="8">
        <f t="shared" si="46"/>
        <v>0.54642857142857137</v>
      </c>
      <c r="J205" s="8">
        <f t="shared" si="47"/>
        <v>0.56271186440677967</v>
      </c>
      <c r="K205" s="8">
        <f t="shared" si="48"/>
        <v>0.5693548387096774</v>
      </c>
      <c r="L205" s="8">
        <f t="shared" si="49"/>
        <v>0.56562500000000004</v>
      </c>
      <c r="M205" s="8">
        <f t="shared" si="50"/>
        <v>0.60735294117647054</v>
      </c>
      <c r="N205" s="8">
        <f t="shared" si="51"/>
        <v>0.64411764705882357</v>
      </c>
      <c r="O205" s="8">
        <f t="shared" si="52"/>
        <v>0.66351351351351351</v>
      </c>
      <c r="P205" s="8">
        <f t="shared" si="53"/>
        <v>0.63717948717948714</v>
      </c>
      <c r="Q205" s="8">
        <f t="shared" si="54"/>
        <v>0.62926829268292683</v>
      </c>
      <c r="R205" s="8">
        <f t="shared" si="55"/>
        <v>0.6344827586206897</v>
      </c>
    </row>
    <row r="206" spans="2:18" x14ac:dyDescent="0.2">
      <c r="B206" s="1">
        <f t="shared" ref="B206:C206" si="73">B94</f>
        <v>0</v>
      </c>
      <c r="C206" s="1" t="str">
        <f t="shared" si="73"/>
        <v>Unknown</v>
      </c>
      <c r="D206" s="8" t="e">
        <f t="shared" si="41"/>
        <v>#DIV/0!</v>
      </c>
      <c r="E206" s="8" t="e">
        <f t="shared" si="42"/>
        <v>#DIV/0!</v>
      </c>
      <c r="F206" s="8" t="e">
        <f t="shared" si="43"/>
        <v>#DIV/0!</v>
      </c>
      <c r="G206" s="8" t="e">
        <f t="shared" si="44"/>
        <v>#DIV/0!</v>
      </c>
      <c r="H206" s="8" t="e">
        <f t="shared" si="45"/>
        <v>#DIV/0!</v>
      </c>
      <c r="I206" s="8" t="e">
        <f t="shared" si="46"/>
        <v>#DIV/0!</v>
      </c>
      <c r="J206" s="8" t="e">
        <f t="shared" si="47"/>
        <v>#DIV/0!</v>
      </c>
      <c r="K206" s="8" t="e">
        <f t="shared" si="48"/>
        <v>#DIV/0!</v>
      </c>
      <c r="L206" s="8" t="e">
        <f t="shared" si="49"/>
        <v>#DIV/0!</v>
      </c>
      <c r="M206" s="8" t="e">
        <f t="shared" si="50"/>
        <v>#DIV/0!</v>
      </c>
      <c r="N206" s="8" t="e">
        <f t="shared" si="51"/>
        <v>#DIV/0!</v>
      </c>
      <c r="O206" s="8" t="e">
        <f t="shared" si="52"/>
        <v>#DIV/0!</v>
      </c>
      <c r="P206" s="8" t="e">
        <f t="shared" si="53"/>
        <v>#DIV/0!</v>
      </c>
      <c r="Q206" s="8" t="e">
        <f t="shared" si="54"/>
        <v>#DIV/0!</v>
      </c>
      <c r="R206" s="8" t="e">
        <f t="shared" si="55"/>
        <v>#DIV/0!</v>
      </c>
    </row>
    <row r="207" spans="2:18" x14ac:dyDescent="0.2">
      <c r="B207" s="1">
        <f t="shared" ref="B207:C207" si="74">B95</f>
        <v>0</v>
      </c>
      <c r="C207" s="1" t="str">
        <f t="shared" si="74"/>
        <v>Māori2</v>
      </c>
      <c r="D207" s="8">
        <f t="shared" si="41"/>
        <v>0.81764705882352939</v>
      </c>
      <c r="E207" s="8">
        <f t="shared" si="42"/>
        <v>0.84319999999999995</v>
      </c>
      <c r="F207" s="8">
        <f t="shared" si="43"/>
        <v>0.77278481012658229</v>
      </c>
      <c r="G207" s="8">
        <f t="shared" si="44"/>
        <v>0.79642857142857137</v>
      </c>
      <c r="H207" s="8">
        <f t="shared" si="45"/>
        <v>0.74222222222222223</v>
      </c>
      <c r="I207" s="8">
        <f t="shared" si="46"/>
        <v>0.79680851063829783</v>
      </c>
      <c r="J207" s="8">
        <f t="shared" si="47"/>
        <v>0.79009900990099013</v>
      </c>
      <c r="K207" s="8">
        <f t="shared" si="48"/>
        <v>0.82119815668202767</v>
      </c>
      <c r="L207" s="8">
        <f t="shared" si="49"/>
        <v>0.76239316239316235</v>
      </c>
      <c r="M207" s="8">
        <f t="shared" si="50"/>
        <v>0.77213114754098355</v>
      </c>
      <c r="N207" s="8">
        <f t="shared" si="51"/>
        <v>0.75555555555555554</v>
      </c>
      <c r="O207" s="8">
        <f t="shared" si="52"/>
        <v>0.75842293906810032</v>
      </c>
      <c r="P207" s="8">
        <f t="shared" si="53"/>
        <v>0.73267326732673266</v>
      </c>
      <c r="Q207" s="8">
        <f t="shared" si="54"/>
        <v>0.7</v>
      </c>
      <c r="R207" s="8">
        <f t="shared" si="55"/>
        <v>0.71213017751479291</v>
      </c>
    </row>
    <row r="208" spans="2:18" x14ac:dyDescent="0.2">
      <c r="C208" s="1" t="str">
        <f>B96</f>
        <v>Canterbury Total</v>
      </c>
      <c r="D208" s="8">
        <f t="shared" si="41"/>
        <v>0.65540570914812313</v>
      </c>
      <c r="E208" s="8">
        <f t="shared" si="42"/>
        <v>0.66985469529386255</v>
      </c>
      <c r="F208" s="8">
        <f t="shared" si="43"/>
        <v>0.75771630615640595</v>
      </c>
      <c r="G208" s="8">
        <f t="shared" si="44"/>
        <v>0.80208961221619446</v>
      </c>
      <c r="H208" s="8">
        <f t="shared" si="45"/>
        <v>0.75888177052999417</v>
      </c>
      <c r="I208" s="8">
        <f t="shared" si="46"/>
        <v>0.79092961987203614</v>
      </c>
      <c r="J208" s="8">
        <f t="shared" si="47"/>
        <v>0.78013486422453071</v>
      </c>
      <c r="K208" s="8">
        <f t="shared" si="48"/>
        <v>0.80787192641075534</v>
      </c>
      <c r="L208" s="8">
        <f t="shared" si="49"/>
        <v>0.78428571428571425</v>
      </c>
      <c r="M208" s="8">
        <f t="shared" si="50"/>
        <v>0.81068044788975024</v>
      </c>
      <c r="N208" s="8">
        <f t="shared" si="51"/>
        <v>0.81441899915182359</v>
      </c>
      <c r="O208" s="8">
        <f t="shared" si="52"/>
        <v>0.79793949304987732</v>
      </c>
      <c r="P208" s="8">
        <f t="shared" si="53"/>
        <v>0.79256434699714018</v>
      </c>
      <c r="Q208" s="8">
        <f t="shared" si="54"/>
        <v>0.77338909541511769</v>
      </c>
      <c r="R208" s="8">
        <f t="shared" si="55"/>
        <v>0.75988828502415462</v>
      </c>
    </row>
    <row r="209" spans="2:18" x14ac:dyDescent="0.2">
      <c r="B209" s="1" t="str">
        <f t="shared" ref="B209:C209" si="75">B97</f>
        <v>South Canterbury</v>
      </c>
      <c r="C209" s="1" t="str">
        <f t="shared" si="75"/>
        <v>Other</v>
      </c>
      <c r="D209" s="8">
        <f t="shared" si="41"/>
        <v>0.78241985522233715</v>
      </c>
      <c r="E209" s="8">
        <f t="shared" si="42"/>
        <v>0.79737108190090999</v>
      </c>
      <c r="F209" s="8">
        <f t="shared" si="43"/>
        <v>0.76658823529411768</v>
      </c>
      <c r="G209" s="8">
        <f t="shared" si="44"/>
        <v>0.78885496183206105</v>
      </c>
      <c r="H209" s="8">
        <f t="shared" si="45"/>
        <v>0.72899850523168908</v>
      </c>
      <c r="I209" s="8">
        <f t="shared" si="46"/>
        <v>0.77140762463343104</v>
      </c>
      <c r="J209" s="8">
        <f t="shared" si="47"/>
        <v>0.75852601156069366</v>
      </c>
      <c r="K209" s="8">
        <f t="shared" si="48"/>
        <v>0.77491190979563074</v>
      </c>
      <c r="L209" s="8">
        <f t="shared" si="49"/>
        <v>0.78915913829047946</v>
      </c>
      <c r="M209" s="8">
        <f t="shared" si="50"/>
        <v>0.78794854434664863</v>
      </c>
      <c r="N209" s="8">
        <f t="shared" si="51"/>
        <v>0.79827928524156189</v>
      </c>
      <c r="O209" s="8">
        <f t="shared" si="52"/>
        <v>0.78929032258064513</v>
      </c>
      <c r="P209" s="8">
        <f t="shared" si="53"/>
        <v>0.78819796954314725</v>
      </c>
      <c r="Q209" s="8">
        <f t="shared" si="54"/>
        <v>0.79282115869017633</v>
      </c>
      <c r="R209" s="8">
        <f t="shared" si="55"/>
        <v>0.77593052109181138</v>
      </c>
    </row>
    <row r="210" spans="2:18" x14ac:dyDescent="0.2">
      <c r="B210" s="1">
        <f t="shared" ref="B210:C210" si="76">B98</f>
        <v>0</v>
      </c>
      <c r="C210" s="1" t="str">
        <f t="shared" si="76"/>
        <v>Pacific</v>
      </c>
      <c r="D210" s="8">
        <f t="shared" si="41"/>
        <v>0.4</v>
      </c>
      <c r="E210" s="8">
        <f t="shared" si="42"/>
        <v>0.4</v>
      </c>
      <c r="F210" s="8">
        <f t="shared" si="43"/>
        <v>0.53333333333333333</v>
      </c>
      <c r="G210" s="8">
        <f t="shared" si="44"/>
        <v>0.45</v>
      </c>
      <c r="H210" s="8">
        <f t="shared" si="45"/>
        <v>0.46666666666666667</v>
      </c>
      <c r="I210" s="8">
        <f t="shared" si="46"/>
        <v>0.66666666666666663</v>
      </c>
      <c r="J210" s="8">
        <f t="shared" si="47"/>
        <v>0.93333333333333335</v>
      </c>
      <c r="K210" s="8">
        <f t="shared" si="48"/>
        <v>0.8666666666666667</v>
      </c>
      <c r="L210" s="8">
        <f t="shared" si="49"/>
        <v>0.48</v>
      </c>
      <c r="M210" s="8">
        <f t="shared" si="50"/>
        <v>0.65</v>
      </c>
      <c r="N210" s="8">
        <f t="shared" si="51"/>
        <v>0.46666666666666667</v>
      </c>
      <c r="O210" s="8">
        <f t="shared" si="52"/>
        <v>0.46666666666666667</v>
      </c>
      <c r="P210" s="8">
        <f t="shared" si="53"/>
        <v>0.53333333333333333</v>
      </c>
      <c r="Q210" s="8">
        <f t="shared" si="54"/>
        <v>0.56666666666666665</v>
      </c>
      <c r="R210" s="8">
        <f t="shared" si="55"/>
        <v>0.6</v>
      </c>
    </row>
    <row r="211" spans="2:18" x14ac:dyDescent="0.2">
      <c r="B211" s="1">
        <f t="shared" ref="B211:C211" si="77">B99</f>
        <v>0</v>
      </c>
      <c r="C211" s="1" t="str">
        <f t="shared" si="77"/>
        <v>Unknown</v>
      </c>
      <c r="D211" s="8" t="e">
        <f t="shared" si="41"/>
        <v>#DIV/0!</v>
      </c>
      <c r="E211" s="8" t="e">
        <f t="shared" si="42"/>
        <v>#DIV/0!</v>
      </c>
      <c r="F211" s="8" t="e">
        <f t="shared" si="43"/>
        <v>#DIV/0!</v>
      </c>
      <c r="G211" s="8" t="e">
        <f t="shared" si="44"/>
        <v>#DIV/0!</v>
      </c>
      <c r="H211" s="8" t="e">
        <f t="shared" si="45"/>
        <v>#DIV/0!</v>
      </c>
      <c r="I211" s="8" t="e">
        <f t="shared" si="46"/>
        <v>#DIV/0!</v>
      </c>
      <c r="J211" s="8" t="e">
        <f t="shared" si="47"/>
        <v>#DIV/0!</v>
      </c>
      <c r="K211" s="8" t="e">
        <f t="shared" si="48"/>
        <v>#DIV/0!</v>
      </c>
      <c r="L211" s="8" t="e">
        <f t="shared" si="49"/>
        <v>#DIV/0!</v>
      </c>
      <c r="M211" s="8" t="e">
        <f t="shared" si="50"/>
        <v>#DIV/0!</v>
      </c>
      <c r="N211" s="8" t="e">
        <f t="shared" si="51"/>
        <v>#DIV/0!</v>
      </c>
      <c r="O211" s="8" t="e">
        <f t="shared" si="52"/>
        <v>#DIV/0!</v>
      </c>
      <c r="P211" s="8" t="e">
        <f t="shared" si="53"/>
        <v>#DIV/0!</v>
      </c>
      <c r="Q211" s="8" t="e">
        <f t="shared" si="54"/>
        <v>#DIV/0!</v>
      </c>
      <c r="R211" s="8" t="e">
        <f t="shared" si="55"/>
        <v>#DIV/0!</v>
      </c>
    </row>
    <row r="212" spans="2:18" x14ac:dyDescent="0.2">
      <c r="B212" s="1">
        <f t="shared" ref="B212:C212" si="78">B100</f>
        <v>0</v>
      </c>
      <c r="C212" s="1" t="str">
        <f t="shared" si="78"/>
        <v>Māori2</v>
      </c>
      <c r="D212" s="8">
        <f t="shared" si="41"/>
        <v>0.95</v>
      </c>
      <c r="E212" s="8">
        <f t="shared" si="42"/>
        <v>0.8571428571428571</v>
      </c>
      <c r="F212" s="8">
        <f t="shared" si="43"/>
        <v>0.81874999999999998</v>
      </c>
      <c r="G212" s="8">
        <f t="shared" si="44"/>
        <v>0.78888888888888886</v>
      </c>
      <c r="H212" s="8">
        <f t="shared" si="45"/>
        <v>0.76315789473684215</v>
      </c>
      <c r="I212" s="8">
        <f t="shared" si="46"/>
        <v>0.77619047619047621</v>
      </c>
      <c r="J212" s="8">
        <f t="shared" si="47"/>
        <v>0.73913043478260865</v>
      </c>
      <c r="K212" s="8">
        <f t="shared" si="48"/>
        <v>0.72692307692307689</v>
      </c>
      <c r="L212" s="8">
        <f t="shared" si="49"/>
        <v>0.75185185185185188</v>
      </c>
      <c r="M212" s="8">
        <f t="shared" si="50"/>
        <v>0.76071428571428568</v>
      </c>
      <c r="N212" s="8">
        <f t="shared" si="51"/>
        <v>0.7</v>
      </c>
      <c r="O212" s="8">
        <f t="shared" si="52"/>
        <v>0.71212121212121215</v>
      </c>
      <c r="P212" s="8">
        <f t="shared" si="53"/>
        <v>0.69722222222222219</v>
      </c>
      <c r="Q212" s="8">
        <f t="shared" si="54"/>
        <v>0.69459459459459461</v>
      </c>
      <c r="R212" s="8">
        <f t="shared" si="55"/>
        <v>0.7</v>
      </c>
    </row>
    <row r="213" spans="2:18" x14ac:dyDescent="0.2">
      <c r="C213" s="1" t="str">
        <f>B101</f>
        <v>South Canterbury Total</v>
      </c>
      <c r="D213" s="8">
        <f t="shared" si="41"/>
        <v>0.78834170854271357</v>
      </c>
      <c r="E213" s="8">
        <f t="shared" si="42"/>
        <v>0.80039215686274512</v>
      </c>
      <c r="F213" s="8">
        <f t="shared" si="43"/>
        <v>0.76992366412213742</v>
      </c>
      <c r="G213" s="8">
        <f t="shared" si="44"/>
        <v>0.7911111111111111</v>
      </c>
      <c r="H213" s="8">
        <f t="shared" si="45"/>
        <v>0.73197969543147212</v>
      </c>
      <c r="I213" s="8">
        <f t="shared" si="46"/>
        <v>0.77359829666430091</v>
      </c>
      <c r="J213" s="8">
        <f t="shared" si="47"/>
        <v>0.76036287508722955</v>
      </c>
      <c r="K213" s="8">
        <f t="shared" si="48"/>
        <v>0.77503392130257798</v>
      </c>
      <c r="L213" s="8">
        <f t="shared" si="49"/>
        <v>0.78771695594125501</v>
      </c>
      <c r="M213" s="8">
        <f t="shared" si="50"/>
        <v>0.78750813272608977</v>
      </c>
      <c r="N213" s="8">
        <f t="shared" si="51"/>
        <v>0.79417352754908166</v>
      </c>
      <c r="O213" s="8">
        <f t="shared" si="52"/>
        <v>0.78569667077681871</v>
      </c>
      <c r="P213" s="8">
        <f t="shared" si="53"/>
        <v>0.78367593712212813</v>
      </c>
      <c r="Q213" s="8">
        <f t="shared" si="54"/>
        <v>0.78812949640287766</v>
      </c>
      <c r="R213" s="8">
        <f t="shared" si="55"/>
        <v>0.77242192103712437</v>
      </c>
    </row>
    <row r="214" spans="2:18" x14ac:dyDescent="0.2">
      <c r="B214" s="1" t="str">
        <f t="shared" ref="B214:C214" si="79">B102</f>
        <v>Southern</v>
      </c>
      <c r="C214" s="1" t="str">
        <f t="shared" si="79"/>
        <v>Other</v>
      </c>
      <c r="D214" s="8">
        <f t="shared" si="41"/>
        <v>0.56548575602629658</v>
      </c>
      <c r="E214" s="8">
        <f t="shared" si="42"/>
        <v>0.55916905444126075</v>
      </c>
      <c r="F214" s="8">
        <f t="shared" si="43"/>
        <v>0.61720392431674842</v>
      </c>
      <c r="G214" s="8">
        <f t="shared" si="44"/>
        <v>0.63884892086330936</v>
      </c>
      <c r="H214" s="8">
        <f t="shared" si="45"/>
        <v>0.61319746074173076</v>
      </c>
      <c r="I214" s="8">
        <f t="shared" si="46"/>
        <v>0.69696376101860924</v>
      </c>
      <c r="J214" s="8">
        <f t="shared" si="47"/>
        <v>0.71695832007636018</v>
      </c>
      <c r="K214" s="8">
        <f t="shared" si="48"/>
        <v>0.73668013677339139</v>
      </c>
      <c r="L214" s="8">
        <f t="shared" si="49"/>
        <v>0.74186893203883497</v>
      </c>
      <c r="M214" s="8">
        <f t="shared" si="50"/>
        <v>0.7283225044300059</v>
      </c>
      <c r="N214" s="8">
        <f t="shared" si="51"/>
        <v>0.74657811146404851</v>
      </c>
      <c r="O214" s="8">
        <f t="shared" si="52"/>
        <v>0.76367220501267252</v>
      </c>
      <c r="P214" s="8">
        <f t="shared" si="53"/>
        <v>0.73342526199669056</v>
      </c>
      <c r="Q214" s="8">
        <f t="shared" si="54"/>
        <v>0.74826086956521742</v>
      </c>
      <c r="R214" s="8">
        <f t="shared" si="55"/>
        <v>0.75536239636266378</v>
      </c>
    </row>
    <row r="215" spans="2:18" x14ac:dyDescent="0.2">
      <c r="B215" s="1">
        <f t="shared" ref="B215:C215" si="80">B103</f>
        <v>0</v>
      </c>
      <c r="C215" s="1" t="str">
        <f t="shared" si="80"/>
        <v>Pacific</v>
      </c>
      <c r="D215" s="8">
        <f t="shared" si="41"/>
        <v>0.38461538461538464</v>
      </c>
      <c r="E215" s="8">
        <f t="shared" si="42"/>
        <v>0.37142857142857144</v>
      </c>
      <c r="F215" s="8">
        <f t="shared" si="43"/>
        <v>0.31764705882352939</v>
      </c>
      <c r="G215" s="8">
        <f t="shared" si="44"/>
        <v>0.35555555555555557</v>
      </c>
      <c r="H215" s="8">
        <f t="shared" si="45"/>
        <v>0.34444444444444444</v>
      </c>
      <c r="I215" s="8">
        <f t="shared" si="46"/>
        <v>0.44444444444444442</v>
      </c>
      <c r="J215" s="8">
        <f t="shared" si="47"/>
        <v>0.48947368421052634</v>
      </c>
      <c r="K215" s="8">
        <f t="shared" si="48"/>
        <v>0.56190476190476191</v>
      </c>
      <c r="L215" s="8">
        <f t="shared" si="49"/>
        <v>0.62857142857142856</v>
      </c>
      <c r="M215" s="8">
        <f t="shared" si="50"/>
        <v>0.57391304347826089</v>
      </c>
      <c r="N215" s="8">
        <f t="shared" si="51"/>
        <v>0.62083333333333335</v>
      </c>
      <c r="O215" s="8">
        <f t="shared" si="52"/>
        <v>0.6</v>
      </c>
      <c r="P215" s="8">
        <f t="shared" si="53"/>
        <v>0.62222222222222223</v>
      </c>
      <c r="Q215" s="8">
        <f t="shared" si="54"/>
        <v>0.60333333333333339</v>
      </c>
      <c r="R215" s="8">
        <f t="shared" si="55"/>
        <v>0.62812500000000004</v>
      </c>
    </row>
    <row r="216" spans="2:18" x14ac:dyDescent="0.2">
      <c r="B216" s="1">
        <f t="shared" ref="B216:C216" si="81">B104</f>
        <v>0</v>
      </c>
      <c r="C216" s="1" t="str">
        <f t="shared" si="81"/>
        <v>Unknown</v>
      </c>
      <c r="D216" s="8" t="e">
        <f t="shared" si="41"/>
        <v>#DIV/0!</v>
      </c>
      <c r="E216" s="8" t="e">
        <f t="shared" si="42"/>
        <v>#DIV/0!</v>
      </c>
      <c r="F216" s="8" t="e">
        <f t="shared" si="43"/>
        <v>#DIV/0!</v>
      </c>
      <c r="G216" s="8" t="e">
        <f t="shared" si="44"/>
        <v>#DIV/0!</v>
      </c>
      <c r="H216" s="8" t="e">
        <f t="shared" si="45"/>
        <v>#DIV/0!</v>
      </c>
      <c r="I216" s="8" t="e">
        <f t="shared" si="46"/>
        <v>#DIV/0!</v>
      </c>
      <c r="J216" s="8" t="e">
        <f t="shared" si="47"/>
        <v>#DIV/0!</v>
      </c>
      <c r="K216" s="8" t="e">
        <f t="shared" si="48"/>
        <v>#DIV/0!</v>
      </c>
      <c r="L216" s="8" t="e">
        <f t="shared" si="49"/>
        <v>#DIV/0!</v>
      </c>
      <c r="M216" s="8" t="e">
        <f t="shared" si="50"/>
        <v>#DIV/0!</v>
      </c>
      <c r="N216" s="8" t="e">
        <f t="shared" si="51"/>
        <v>#DIV/0!</v>
      </c>
      <c r="O216" s="8" t="e">
        <f t="shared" si="52"/>
        <v>#DIV/0!</v>
      </c>
      <c r="P216" s="8" t="e">
        <f t="shared" si="53"/>
        <v>#DIV/0!</v>
      </c>
      <c r="Q216" s="8" t="e">
        <f t="shared" si="54"/>
        <v>#DIV/0!</v>
      </c>
      <c r="R216" s="8" t="e">
        <f t="shared" si="55"/>
        <v>#DIV/0!</v>
      </c>
    </row>
    <row r="217" spans="2:18" x14ac:dyDescent="0.2">
      <c r="B217" s="1">
        <f t="shared" ref="B217:C217" si="82">B105</f>
        <v>0</v>
      </c>
      <c r="C217" s="1" t="str">
        <f t="shared" si="82"/>
        <v>Māori2</v>
      </c>
      <c r="D217" s="8">
        <f t="shared" si="41"/>
        <v>0.57727272727272727</v>
      </c>
      <c r="E217" s="8">
        <f t="shared" si="42"/>
        <v>0.57282608695652171</v>
      </c>
      <c r="F217" s="8">
        <f t="shared" si="43"/>
        <v>0.5146551724137931</v>
      </c>
      <c r="G217" s="8">
        <f t="shared" si="44"/>
        <v>0.5</v>
      </c>
      <c r="H217" s="8">
        <f t="shared" si="45"/>
        <v>0.50714285714285712</v>
      </c>
      <c r="I217" s="8">
        <f t="shared" si="46"/>
        <v>0.60601503759398501</v>
      </c>
      <c r="J217" s="8">
        <f t="shared" si="47"/>
        <v>0.62411347517730498</v>
      </c>
      <c r="K217" s="8">
        <f t="shared" si="48"/>
        <v>0.64342105263157889</v>
      </c>
      <c r="L217" s="8">
        <f t="shared" si="49"/>
        <v>0.65</v>
      </c>
      <c r="M217" s="8">
        <f t="shared" si="50"/>
        <v>0.61395348837209307</v>
      </c>
      <c r="N217" s="8">
        <f t="shared" si="51"/>
        <v>0.66538461538461535</v>
      </c>
      <c r="O217" s="8">
        <f t="shared" si="52"/>
        <v>0.68489583333333337</v>
      </c>
      <c r="P217" s="8">
        <f t="shared" si="53"/>
        <v>0.66829268292682931</v>
      </c>
      <c r="Q217" s="8">
        <f t="shared" si="54"/>
        <v>0.6606481481481481</v>
      </c>
      <c r="R217" s="8">
        <f t="shared" si="55"/>
        <v>0.67304347826086952</v>
      </c>
    </row>
    <row r="218" spans="2:18" x14ac:dyDescent="0.2">
      <c r="C218" s="1" t="str">
        <f>B106</f>
        <v>Southern Total</v>
      </c>
      <c r="D218" s="8">
        <f t="shared" si="41"/>
        <v>0.56748855230715045</v>
      </c>
      <c r="E218" s="8">
        <f t="shared" si="42"/>
        <v>0.56069703243616287</v>
      </c>
      <c r="F218" s="8">
        <f t="shared" si="43"/>
        <v>0.61392701707398722</v>
      </c>
      <c r="G218" s="8">
        <f t="shared" si="44"/>
        <v>0.63456507521255723</v>
      </c>
      <c r="H218" s="8">
        <f t="shared" si="45"/>
        <v>0.60988205291679953</v>
      </c>
      <c r="I218" s="8">
        <f t="shared" si="46"/>
        <v>0.69393279402613561</v>
      </c>
      <c r="J218" s="8">
        <f t="shared" si="47"/>
        <v>0.71377535573720863</v>
      </c>
      <c r="K218" s="8">
        <f t="shared" si="48"/>
        <v>0.73303834808259583</v>
      </c>
      <c r="L218" s="8">
        <f t="shared" si="49"/>
        <v>0.73825136612021858</v>
      </c>
      <c r="M218" s="8">
        <f t="shared" si="50"/>
        <v>0.7229824071488411</v>
      </c>
      <c r="N218" s="8">
        <f t="shared" si="51"/>
        <v>0.74279095121286454</v>
      </c>
      <c r="O218" s="8">
        <f t="shared" si="52"/>
        <v>0.75956487131865214</v>
      </c>
      <c r="P218" s="8">
        <f t="shared" si="53"/>
        <v>0.73019699326075682</v>
      </c>
      <c r="Q218" s="8">
        <f t="shared" si="54"/>
        <v>0.7431991849210392</v>
      </c>
      <c r="R218" s="8">
        <f t="shared" si="55"/>
        <v>0.75056235941014748</v>
      </c>
    </row>
    <row r="219" spans="2:18" hidden="1" x14ac:dyDescent="0.2">
      <c r="B219" s="1" t="str">
        <f t="shared" ref="B219:C219" si="83">B107</f>
        <v>Unspecified DHB</v>
      </c>
      <c r="C219" s="1" t="str">
        <f t="shared" si="83"/>
        <v>Other</v>
      </c>
      <c r="D219" s="8" t="e">
        <f t="shared" si="41"/>
        <v>#DIV/0!</v>
      </c>
      <c r="E219" s="8" t="e">
        <f t="shared" si="42"/>
        <v>#DIV/0!</v>
      </c>
      <c r="F219" s="8" t="e">
        <f t="shared" si="43"/>
        <v>#DIV/0!</v>
      </c>
      <c r="G219" s="8" t="e">
        <f t="shared" si="44"/>
        <v>#DIV/0!</v>
      </c>
      <c r="H219" s="8" t="e">
        <f t="shared" si="45"/>
        <v>#DIV/0!</v>
      </c>
      <c r="I219" s="8" t="e">
        <f t="shared" si="46"/>
        <v>#DIV/0!</v>
      </c>
      <c r="J219" s="8" t="e">
        <f t="shared" si="47"/>
        <v>#DIV/0!</v>
      </c>
      <c r="K219" s="8" t="e">
        <f t="shared" si="48"/>
        <v>#DIV/0!</v>
      </c>
      <c r="L219" s="8" t="e">
        <f t="shared" si="49"/>
        <v>#DIV/0!</v>
      </c>
      <c r="M219" s="8" t="e">
        <f t="shared" si="50"/>
        <v>#DIV/0!</v>
      </c>
      <c r="N219" s="8" t="e">
        <f t="shared" si="51"/>
        <v>#DIV/0!</v>
      </c>
      <c r="O219" s="8" t="e">
        <f t="shared" si="52"/>
        <v>#DIV/0!</v>
      </c>
      <c r="P219" s="8" t="e">
        <f t="shared" si="53"/>
        <v>#DIV/0!</v>
      </c>
      <c r="Q219" s="8" t="e">
        <f t="shared" si="54"/>
        <v>#DIV/0!</v>
      </c>
      <c r="R219" s="8" t="e">
        <f t="shared" si="55"/>
        <v>#DIV/0!</v>
      </c>
    </row>
    <row r="220" spans="2:18" hidden="1" x14ac:dyDescent="0.2">
      <c r="B220" s="1">
        <f t="shared" ref="B220:C220" si="84">B108</f>
        <v>0</v>
      </c>
      <c r="C220" s="1" t="str">
        <f t="shared" si="84"/>
        <v>Pacific</v>
      </c>
      <c r="D220" s="8" t="e">
        <f t="shared" si="41"/>
        <v>#DIV/0!</v>
      </c>
      <c r="E220" s="8" t="e">
        <f t="shared" si="42"/>
        <v>#DIV/0!</v>
      </c>
      <c r="F220" s="8" t="e">
        <f t="shared" si="43"/>
        <v>#DIV/0!</v>
      </c>
      <c r="G220" s="8" t="e">
        <f t="shared" si="44"/>
        <v>#DIV/0!</v>
      </c>
      <c r="H220" s="8" t="e">
        <f t="shared" si="45"/>
        <v>#DIV/0!</v>
      </c>
      <c r="I220" s="8" t="e">
        <f t="shared" si="46"/>
        <v>#DIV/0!</v>
      </c>
      <c r="J220" s="8" t="e">
        <f t="shared" si="47"/>
        <v>#DIV/0!</v>
      </c>
      <c r="K220" s="8" t="e">
        <f t="shared" si="48"/>
        <v>#DIV/0!</v>
      </c>
      <c r="L220" s="8" t="e">
        <f t="shared" si="49"/>
        <v>#DIV/0!</v>
      </c>
      <c r="M220" s="8" t="e">
        <f t="shared" si="50"/>
        <v>#DIV/0!</v>
      </c>
      <c r="N220" s="8" t="e">
        <f t="shared" si="51"/>
        <v>#DIV/0!</v>
      </c>
      <c r="O220" s="8" t="e">
        <f t="shared" si="52"/>
        <v>#DIV/0!</v>
      </c>
      <c r="P220" s="8" t="e">
        <f t="shared" si="53"/>
        <v>#DIV/0!</v>
      </c>
      <c r="Q220" s="8" t="e">
        <f t="shared" si="54"/>
        <v>#DIV/0!</v>
      </c>
      <c r="R220" s="8" t="e">
        <f t="shared" si="55"/>
        <v>#DIV/0!</v>
      </c>
    </row>
    <row r="221" spans="2:18" hidden="1" x14ac:dyDescent="0.2">
      <c r="B221" s="1">
        <f t="shared" ref="B221:C221" si="85">B109</f>
        <v>0</v>
      </c>
      <c r="C221" s="1" t="str">
        <f t="shared" si="85"/>
        <v>Unknown</v>
      </c>
      <c r="D221" s="8" t="e">
        <f t="shared" si="41"/>
        <v>#DIV/0!</v>
      </c>
      <c r="E221" s="8" t="e">
        <f t="shared" si="42"/>
        <v>#DIV/0!</v>
      </c>
      <c r="F221" s="8" t="e">
        <f t="shared" si="43"/>
        <v>#DIV/0!</v>
      </c>
      <c r="G221" s="8" t="e">
        <f t="shared" si="44"/>
        <v>#DIV/0!</v>
      </c>
      <c r="H221" s="8" t="e">
        <f t="shared" si="45"/>
        <v>#DIV/0!</v>
      </c>
      <c r="I221" s="8" t="e">
        <f t="shared" si="46"/>
        <v>#DIV/0!</v>
      </c>
      <c r="J221" s="8" t="e">
        <f t="shared" si="47"/>
        <v>#DIV/0!</v>
      </c>
      <c r="K221" s="8" t="e">
        <f t="shared" si="48"/>
        <v>#DIV/0!</v>
      </c>
      <c r="L221" s="8" t="e">
        <f t="shared" si="49"/>
        <v>#DIV/0!</v>
      </c>
      <c r="M221" s="8" t="e">
        <f t="shared" si="50"/>
        <v>#DIV/0!</v>
      </c>
      <c r="N221" s="8" t="e">
        <f t="shared" si="51"/>
        <v>#DIV/0!</v>
      </c>
      <c r="O221" s="8" t="e">
        <f t="shared" si="52"/>
        <v>#DIV/0!</v>
      </c>
      <c r="P221" s="8" t="e">
        <f t="shared" si="53"/>
        <v>#DIV/0!</v>
      </c>
      <c r="Q221" s="8" t="e">
        <f t="shared" si="54"/>
        <v>#DIV/0!</v>
      </c>
      <c r="R221" s="8" t="e">
        <f t="shared" si="55"/>
        <v>#DIV/0!</v>
      </c>
    </row>
    <row r="222" spans="2:18" hidden="1" x14ac:dyDescent="0.2">
      <c r="B222" s="1">
        <f t="shared" ref="B222:C222" si="86">B110</f>
        <v>0</v>
      </c>
      <c r="C222" s="1" t="str">
        <f t="shared" si="86"/>
        <v>Māori2</v>
      </c>
      <c r="D222" s="8" t="e">
        <f t="shared" si="41"/>
        <v>#DIV/0!</v>
      </c>
      <c r="E222" s="8" t="e">
        <f t="shared" si="42"/>
        <v>#DIV/0!</v>
      </c>
      <c r="F222" s="8" t="e">
        <f t="shared" si="43"/>
        <v>#DIV/0!</v>
      </c>
      <c r="G222" s="8" t="e">
        <f t="shared" si="44"/>
        <v>#DIV/0!</v>
      </c>
      <c r="H222" s="8" t="e">
        <f t="shared" si="45"/>
        <v>#DIV/0!</v>
      </c>
      <c r="I222" s="8" t="e">
        <f t="shared" si="46"/>
        <v>#DIV/0!</v>
      </c>
      <c r="J222" s="8" t="e">
        <f t="shared" si="47"/>
        <v>#DIV/0!</v>
      </c>
      <c r="K222" s="8" t="e">
        <f t="shared" si="48"/>
        <v>#DIV/0!</v>
      </c>
      <c r="L222" s="8" t="e">
        <f t="shared" si="49"/>
        <v>#DIV/0!</v>
      </c>
      <c r="M222" s="8" t="e">
        <f t="shared" si="50"/>
        <v>#DIV/0!</v>
      </c>
      <c r="N222" s="8" t="e">
        <f t="shared" si="51"/>
        <v>#DIV/0!</v>
      </c>
      <c r="O222" s="8" t="e">
        <f t="shared" si="52"/>
        <v>#DIV/0!</v>
      </c>
      <c r="P222" s="8" t="e">
        <f t="shared" si="53"/>
        <v>#DIV/0!</v>
      </c>
      <c r="Q222" s="8" t="e">
        <f t="shared" si="54"/>
        <v>#DIV/0!</v>
      </c>
      <c r="R222" s="8" t="e">
        <f t="shared" si="55"/>
        <v>#DIV/0!</v>
      </c>
    </row>
    <row r="223" spans="2:18" hidden="1" x14ac:dyDescent="0.2">
      <c r="C223" s="1" t="str">
        <f>B111</f>
        <v>Unspecified DHB Total</v>
      </c>
      <c r="D223" s="8" t="e">
        <f t="shared" si="41"/>
        <v>#DIV/0!</v>
      </c>
      <c r="E223" s="8" t="e">
        <f t="shared" si="42"/>
        <v>#DIV/0!</v>
      </c>
      <c r="F223" s="8" t="e">
        <f t="shared" si="43"/>
        <v>#DIV/0!</v>
      </c>
      <c r="G223" s="8" t="e">
        <f t="shared" si="44"/>
        <v>#DIV/0!</v>
      </c>
      <c r="H223" s="8" t="e">
        <f t="shared" si="45"/>
        <v>#DIV/0!</v>
      </c>
      <c r="I223" s="8" t="e">
        <f t="shared" si="46"/>
        <v>#DIV/0!</v>
      </c>
      <c r="J223" s="8" t="e">
        <f t="shared" si="47"/>
        <v>#DIV/0!</v>
      </c>
      <c r="K223" s="8" t="e">
        <f t="shared" si="48"/>
        <v>#DIV/0!</v>
      </c>
      <c r="L223" s="8" t="e">
        <f t="shared" si="49"/>
        <v>#DIV/0!</v>
      </c>
      <c r="M223" s="8" t="e">
        <f t="shared" si="50"/>
        <v>#DIV/0!</v>
      </c>
      <c r="N223" s="8" t="e">
        <f t="shared" si="51"/>
        <v>#DIV/0!</v>
      </c>
      <c r="O223" s="8" t="e">
        <f t="shared" si="52"/>
        <v>#DIV/0!</v>
      </c>
      <c r="P223" s="8" t="e">
        <f t="shared" si="53"/>
        <v>#DIV/0!</v>
      </c>
      <c r="Q223" s="8" t="e">
        <f t="shared" si="54"/>
        <v>#DIV/0!</v>
      </c>
      <c r="R223" s="8" t="e">
        <f t="shared" si="55"/>
        <v>#DIV/0!</v>
      </c>
    </row>
    <row r="224" spans="2:18" x14ac:dyDescent="0.2">
      <c r="C224" s="4" t="s">
        <v>61</v>
      </c>
      <c r="D224" s="9">
        <f>D112/E112</f>
        <v>0.52014326260305443</v>
      </c>
      <c r="E224" s="9">
        <f>F112/G112</f>
        <v>0.53186642642010706</v>
      </c>
      <c r="F224" s="9">
        <f>H112/I112</f>
        <v>0.58113291759134134</v>
      </c>
      <c r="G224" s="9"/>
      <c r="H224" s="9"/>
      <c r="I224" s="9"/>
      <c r="J224" s="4"/>
      <c r="K224" s="4"/>
      <c r="L224" s="4"/>
      <c r="M224" s="4"/>
      <c r="N224" s="4"/>
      <c r="O224" s="4"/>
      <c r="P224" s="4"/>
      <c r="Q224" s="4"/>
      <c r="R224" s="4"/>
    </row>
    <row r="229" spans="1:37" x14ac:dyDescent="0.2">
      <c r="A229" s="2" t="s">
        <v>0</v>
      </c>
      <c r="B229" s="1" t="s">
        <v>9</v>
      </c>
    </row>
    <row r="230" spans="1:37" x14ac:dyDescent="0.2">
      <c r="A230" s="2" t="s">
        <v>1</v>
      </c>
      <c r="B230" s="1" t="s">
        <v>38</v>
      </c>
    </row>
    <row r="231" spans="1:37" x14ac:dyDescent="0.2">
      <c r="A231" s="2" t="s">
        <v>2</v>
      </c>
      <c r="B231" s="1" t="s">
        <v>38</v>
      </c>
    </row>
    <row r="233" spans="1:37" ht="13.2" x14ac:dyDescent="0.25">
      <c r="AJ233"/>
      <c r="AK233"/>
    </row>
    <row r="234" spans="1:37" ht="13.2" x14ac:dyDescent="0.25">
      <c r="B234" s="3">
        <v>37802</v>
      </c>
      <c r="D234" s="3">
        <v>38168</v>
      </c>
      <c r="F234" s="3">
        <v>38533</v>
      </c>
      <c r="H234" s="3">
        <v>38898</v>
      </c>
      <c r="J234" s="3">
        <v>39263</v>
      </c>
      <c r="L234" s="3">
        <v>39629</v>
      </c>
      <c r="N234" s="3">
        <v>39994</v>
      </c>
      <c r="P234" s="3">
        <v>40359</v>
      </c>
      <c r="R234" s="3">
        <v>40724</v>
      </c>
      <c r="T234" s="3">
        <v>41090</v>
      </c>
      <c r="V234" s="3">
        <v>41455</v>
      </c>
      <c r="X234" s="3">
        <v>41820</v>
      </c>
      <c r="Z234" s="3">
        <v>42185</v>
      </c>
      <c r="AB234" s="3">
        <v>42551</v>
      </c>
      <c r="AD234" s="3">
        <v>42916</v>
      </c>
      <c r="AF234" s="3">
        <v>43281</v>
      </c>
      <c r="AH234" s="3" t="s">
        <v>36</v>
      </c>
      <c r="AI234" s="3" t="s">
        <v>37</v>
      </c>
      <c r="AJ234"/>
      <c r="AK234"/>
    </row>
    <row r="235" spans="1:37" ht="13.2" x14ac:dyDescent="0.25">
      <c r="B235" s="1" t="s">
        <v>34</v>
      </c>
      <c r="C235" s="1" t="s">
        <v>35</v>
      </c>
      <c r="D235" s="1" t="s">
        <v>34</v>
      </c>
      <c r="E235" s="1" t="s">
        <v>35</v>
      </c>
      <c r="F235" s="1" t="s">
        <v>34</v>
      </c>
      <c r="G235" s="1" t="s">
        <v>35</v>
      </c>
      <c r="H235" s="1" t="s">
        <v>34</v>
      </c>
      <c r="I235" s="1" t="s">
        <v>35</v>
      </c>
      <c r="J235" s="1" t="s">
        <v>34</v>
      </c>
      <c r="K235" s="1" t="s">
        <v>35</v>
      </c>
      <c r="L235" s="1" t="s">
        <v>34</v>
      </c>
      <c r="M235" s="1" t="s">
        <v>35</v>
      </c>
      <c r="N235" s="1" t="s">
        <v>34</v>
      </c>
      <c r="O235" s="1" t="s">
        <v>35</v>
      </c>
      <c r="P235" s="1" t="s">
        <v>34</v>
      </c>
      <c r="Q235" s="1" t="s">
        <v>35</v>
      </c>
      <c r="R235" s="1" t="s">
        <v>34</v>
      </c>
      <c r="S235" s="1" t="s">
        <v>35</v>
      </c>
      <c r="T235" s="1" t="s">
        <v>34</v>
      </c>
      <c r="U235" s="1" t="s">
        <v>35</v>
      </c>
      <c r="V235" s="1" t="s">
        <v>34</v>
      </c>
      <c r="W235" s="1" t="s">
        <v>35</v>
      </c>
      <c r="X235" s="1" t="s">
        <v>34</v>
      </c>
      <c r="Y235" s="1" t="s">
        <v>35</v>
      </c>
      <c r="Z235" s="1" t="s">
        <v>34</v>
      </c>
      <c r="AA235" s="1" t="s">
        <v>35</v>
      </c>
      <c r="AB235" s="1" t="s">
        <v>34</v>
      </c>
      <c r="AC235" s="1" t="s">
        <v>35</v>
      </c>
      <c r="AD235" s="1" t="s">
        <v>34</v>
      </c>
      <c r="AE235" s="1" t="s">
        <v>35</v>
      </c>
      <c r="AF235" s="1" t="s">
        <v>34</v>
      </c>
      <c r="AG235" s="1" t="s">
        <v>35</v>
      </c>
      <c r="AJ235"/>
      <c r="AK235"/>
    </row>
    <row r="236" spans="1:37" ht="13.2" x14ac:dyDescent="0.25">
      <c r="A236" s="1" t="s">
        <v>6</v>
      </c>
      <c r="B236" s="5">
        <v>173890</v>
      </c>
      <c r="C236" s="5">
        <v>329275</v>
      </c>
      <c r="D236" s="5">
        <v>182003</v>
      </c>
      <c r="E236" s="5">
        <v>337030</v>
      </c>
      <c r="F236" s="5">
        <v>211533</v>
      </c>
      <c r="G236" s="5">
        <v>354475</v>
      </c>
      <c r="H236" s="5">
        <v>226161</v>
      </c>
      <c r="I236" s="5">
        <v>365885</v>
      </c>
      <c r="J236" s="5">
        <v>232719</v>
      </c>
      <c r="K236" s="5">
        <v>377445</v>
      </c>
      <c r="L236" s="5">
        <v>247258</v>
      </c>
      <c r="M236" s="5">
        <v>388185</v>
      </c>
      <c r="N236" s="5">
        <v>260095</v>
      </c>
      <c r="O236" s="5">
        <v>398770</v>
      </c>
      <c r="P236" s="5">
        <v>280568</v>
      </c>
      <c r="Q236" s="5">
        <v>409925</v>
      </c>
      <c r="R236" s="5">
        <v>293312</v>
      </c>
      <c r="S236" s="5">
        <v>420845</v>
      </c>
      <c r="T236" s="5">
        <v>305037</v>
      </c>
      <c r="U236" s="5">
        <v>431335</v>
      </c>
      <c r="V236" s="5">
        <v>314225</v>
      </c>
      <c r="W236" s="5">
        <v>441915</v>
      </c>
      <c r="X236" s="5">
        <v>326537</v>
      </c>
      <c r="Y236" s="5">
        <v>454190</v>
      </c>
      <c r="Z236" s="5">
        <v>335441</v>
      </c>
      <c r="AA236" s="5">
        <v>462690</v>
      </c>
      <c r="AB236" s="5">
        <v>342972</v>
      </c>
      <c r="AC236" s="5">
        <v>471760</v>
      </c>
      <c r="AD236" s="5">
        <v>348740</v>
      </c>
      <c r="AE236" s="5">
        <v>481660</v>
      </c>
      <c r="AF236" s="5">
        <v>353074</v>
      </c>
      <c r="AG236" s="5">
        <v>489705</v>
      </c>
      <c r="AH236" s="5">
        <v>4433565</v>
      </c>
      <c r="AI236" s="5">
        <v>6615090</v>
      </c>
      <c r="AJ236"/>
      <c r="AK236"/>
    </row>
    <row r="237" spans="1:37" ht="13.2" x14ac:dyDescent="0.25">
      <c r="A237" s="1" t="s">
        <v>5</v>
      </c>
      <c r="B237" s="5">
        <v>4546</v>
      </c>
      <c r="C237" s="5">
        <v>11995</v>
      </c>
      <c r="D237" s="5">
        <v>5145</v>
      </c>
      <c r="E237" s="5">
        <v>12715</v>
      </c>
      <c r="F237" s="5">
        <v>5651</v>
      </c>
      <c r="G237" s="5">
        <v>14200</v>
      </c>
      <c r="H237" s="5">
        <v>6115</v>
      </c>
      <c r="I237" s="5">
        <v>14890</v>
      </c>
      <c r="J237" s="5">
        <v>6844</v>
      </c>
      <c r="K237" s="5">
        <v>15690</v>
      </c>
      <c r="L237" s="5">
        <v>8126</v>
      </c>
      <c r="M237" s="5">
        <v>16285</v>
      </c>
      <c r="N237" s="5">
        <v>9453</v>
      </c>
      <c r="O237" s="5">
        <v>16945</v>
      </c>
      <c r="P237" s="5">
        <v>10811</v>
      </c>
      <c r="Q237" s="5">
        <v>17635</v>
      </c>
      <c r="R237" s="5">
        <v>12516</v>
      </c>
      <c r="S237" s="5">
        <v>18385</v>
      </c>
      <c r="T237" s="5">
        <v>13563</v>
      </c>
      <c r="U237" s="5">
        <v>19190</v>
      </c>
      <c r="V237" s="5">
        <v>14614</v>
      </c>
      <c r="W237" s="5">
        <v>19930</v>
      </c>
      <c r="X237" s="5">
        <v>15505</v>
      </c>
      <c r="Y237" s="5">
        <v>21030</v>
      </c>
      <c r="Z237" s="5">
        <v>15951</v>
      </c>
      <c r="AA237" s="5">
        <v>21850</v>
      </c>
      <c r="AB237" s="5">
        <v>16425</v>
      </c>
      <c r="AC237" s="5">
        <v>22860</v>
      </c>
      <c r="AD237" s="5">
        <v>16841</v>
      </c>
      <c r="AE237" s="5">
        <v>23805</v>
      </c>
      <c r="AF237" s="5">
        <v>17944</v>
      </c>
      <c r="AG237" s="5">
        <v>24695</v>
      </c>
      <c r="AH237" s="5">
        <v>180050</v>
      </c>
      <c r="AI237" s="5">
        <v>292100</v>
      </c>
      <c r="AJ237"/>
      <c r="AK237"/>
    </row>
    <row r="238" spans="1:37" ht="13.2" x14ac:dyDescent="0.25">
      <c r="A238" s="1" t="s">
        <v>7</v>
      </c>
      <c r="B238" s="5">
        <v>1168</v>
      </c>
      <c r="C238" s="5">
        <v>0</v>
      </c>
      <c r="D238" s="5">
        <v>1247</v>
      </c>
      <c r="E238" s="5">
        <v>0</v>
      </c>
      <c r="F238" s="5">
        <v>1663</v>
      </c>
      <c r="G238" s="5">
        <v>0</v>
      </c>
      <c r="H238" s="5">
        <v>1716</v>
      </c>
      <c r="I238" s="5">
        <v>0</v>
      </c>
      <c r="J238" s="5">
        <v>1275</v>
      </c>
      <c r="K238" s="5">
        <v>0</v>
      </c>
      <c r="L238" s="5">
        <v>999</v>
      </c>
      <c r="M238" s="5">
        <v>0</v>
      </c>
      <c r="N238" s="5">
        <v>799</v>
      </c>
      <c r="O238" s="5">
        <v>0</v>
      </c>
      <c r="P238" s="5">
        <v>678</v>
      </c>
      <c r="Q238" s="5">
        <v>0</v>
      </c>
      <c r="R238" s="5">
        <v>501</v>
      </c>
      <c r="S238" s="5">
        <v>0</v>
      </c>
      <c r="T238" s="5">
        <v>488</v>
      </c>
      <c r="U238" s="5">
        <v>0</v>
      </c>
      <c r="V238" s="5">
        <v>472</v>
      </c>
      <c r="W238" s="5">
        <v>0</v>
      </c>
      <c r="X238" s="5">
        <v>445</v>
      </c>
      <c r="Y238" s="5">
        <v>0</v>
      </c>
      <c r="Z238" s="5">
        <v>446</v>
      </c>
      <c r="AA238" s="5">
        <v>0</v>
      </c>
      <c r="AB238" s="5">
        <v>454</v>
      </c>
      <c r="AC238" s="5">
        <v>0</v>
      </c>
      <c r="AD238" s="5">
        <v>473</v>
      </c>
      <c r="AE238" s="5">
        <v>0</v>
      </c>
      <c r="AF238" s="5">
        <v>525</v>
      </c>
      <c r="AG238" s="5">
        <v>0</v>
      </c>
      <c r="AH238" s="5">
        <v>13349</v>
      </c>
      <c r="AI238" s="5">
        <v>0</v>
      </c>
      <c r="AJ238"/>
      <c r="AK238"/>
    </row>
    <row r="239" spans="1:37" ht="13.2" x14ac:dyDescent="0.25">
      <c r="A239" s="1" t="s">
        <v>69</v>
      </c>
      <c r="B239" s="5">
        <v>12823</v>
      </c>
      <c r="C239" s="5">
        <v>28680</v>
      </c>
      <c r="D239" s="5">
        <v>13802</v>
      </c>
      <c r="E239" s="5">
        <v>30420</v>
      </c>
      <c r="F239" s="5">
        <v>15521</v>
      </c>
      <c r="G239" s="5">
        <v>34620</v>
      </c>
      <c r="H239" s="5">
        <v>16374</v>
      </c>
      <c r="I239" s="5">
        <v>36360</v>
      </c>
      <c r="J239" s="5">
        <v>17922</v>
      </c>
      <c r="K239" s="5">
        <v>38100</v>
      </c>
      <c r="L239" s="5">
        <v>20233</v>
      </c>
      <c r="M239" s="5">
        <v>39920</v>
      </c>
      <c r="N239" s="5">
        <v>22850</v>
      </c>
      <c r="O239" s="5">
        <v>41810</v>
      </c>
      <c r="P239" s="5">
        <v>26081</v>
      </c>
      <c r="Q239" s="5">
        <v>44120</v>
      </c>
      <c r="R239" s="5">
        <v>28685</v>
      </c>
      <c r="S239" s="5">
        <v>46520</v>
      </c>
      <c r="T239" s="5">
        <v>31146</v>
      </c>
      <c r="U239" s="5">
        <v>49040</v>
      </c>
      <c r="V239" s="5">
        <v>33238</v>
      </c>
      <c r="W239" s="5">
        <v>51800</v>
      </c>
      <c r="X239" s="5">
        <v>35293</v>
      </c>
      <c r="Y239" s="5">
        <v>54600</v>
      </c>
      <c r="Z239" s="5">
        <v>36999</v>
      </c>
      <c r="AA239" s="5">
        <v>56830</v>
      </c>
      <c r="AB239" s="5">
        <v>38594</v>
      </c>
      <c r="AC239" s="5">
        <v>58970</v>
      </c>
      <c r="AD239" s="5">
        <v>39842</v>
      </c>
      <c r="AE239" s="5">
        <v>61120</v>
      </c>
      <c r="AF239" s="5">
        <v>41252</v>
      </c>
      <c r="AG239" s="5">
        <v>63220</v>
      </c>
      <c r="AH239" s="5">
        <v>430655</v>
      </c>
      <c r="AI239" s="5">
        <v>736130</v>
      </c>
      <c r="AJ239"/>
      <c r="AK239"/>
    </row>
    <row r="240" spans="1:37" ht="13.2" x14ac:dyDescent="0.25">
      <c r="A240" s="1" t="s">
        <v>33</v>
      </c>
      <c r="B240" s="5">
        <v>192427</v>
      </c>
      <c r="C240" s="5">
        <v>369950</v>
      </c>
      <c r="D240" s="5">
        <v>202197</v>
      </c>
      <c r="E240" s="5">
        <v>380165</v>
      </c>
      <c r="F240" s="5">
        <v>234368</v>
      </c>
      <c r="G240" s="5">
        <v>403295</v>
      </c>
      <c r="H240" s="5">
        <v>250366</v>
      </c>
      <c r="I240" s="5">
        <v>417135</v>
      </c>
      <c r="J240" s="5">
        <v>258760</v>
      </c>
      <c r="K240" s="5">
        <v>431235</v>
      </c>
      <c r="L240" s="5">
        <v>276616</v>
      </c>
      <c r="M240" s="5">
        <v>444390</v>
      </c>
      <c r="N240" s="5">
        <v>293197</v>
      </c>
      <c r="O240" s="5">
        <v>457525</v>
      </c>
      <c r="P240" s="5">
        <v>318138</v>
      </c>
      <c r="Q240" s="5">
        <v>471680</v>
      </c>
      <c r="R240" s="5">
        <v>335014</v>
      </c>
      <c r="S240" s="5">
        <v>485750</v>
      </c>
      <c r="T240" s="5">
        <v>350234</v>
      </c>
      <c r="U240" s="5">
        <v>499565</v>
      </c>
      <c r="V240" s="5">
        <v>362549</v>
      </c>
      <c r="W240" s="5">
        <v>513645</v>
      </c>
      <c r="X240" s="5">
        <v>377780</v>
      </c>
      <c r="Y240" s="5">
        <v>529820</v>
      </c>
      <c r="Z240" s="5">
        <v>388837</v>
      </c>
      <c r="AA240" s="5">
        <v>541370</v>
      </c>
      <c r="AB240" s="5">
        <v>398445</v>
      </c>
      <c r="AC240" s="5">
        <v>553590</v>
      </c>
      <c r="AD240" s="5">
        <v>405896</v>
      </c>
      <c r="AE240" s="5">
        <v>566585</v>
      </c>
      <c r="AF240" s="5">
        <v>412795</v>
      </c>
      <c r="AG240" s="5">
        <v>577620</v>
      </c>
      <c r="AH240" s="5">
        <v>5057619</v>
      </c>
      <c r="AI240" s="5">
        <v>7643320</v>
      </c>
      <c r="AJ240"/>
      <c r="AK240"/>
    </row>
    <row r="241" spans="1:37" ht="13.2" x14ac:dyDescent="0.2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row>
    <row r="242" spans="1:37" ht="13.2" x14ac:dyDescent="0.2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row>
    <row r="243" spans="1:37" ht="13.2" x14ac:dyDescent="0.2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row>
    <row r="244" spans="1:37" ht="13.2" x14ac:dyDescent="0.25">
      <c r="A244" s="10"/>
      <c r="B244" s="11">
        <v>37802</v>
      </c>
      <c r="C244" s="11">
        <v>38168</v>
      </c>
      <c r="D244" s="11">
        <v>38533</v>
      </c>
      <c r="E244" s="11">
        <v>38898</v>
      </c>
      <c r="F244" s="11">
        <v>39263</v>
      </c>
      <c r="G244" s="11">
        <v>39629</v>
      </c>
      <c r="H244" s="11">
        <v>39994</v>
      </c>
      <c r="I244" s="11">
        <v>40359</v>
      </c>
      <c r="J244" s="11">
        <v>40724</v>
      </c>
      <c r="K244" s="11">
        <v>41090</v>
      </c>
      <c r="L244" s="11">
        <v>41455</v>
      </c>
      <c r="M244" s="11">
        <v>41820</v>
      </c>
      <c r="N244" s="11">
        <v>42185</v>
      </c>
      <c r="O244" s="11">
        <v>42551</v>
      </c>
      <c r="P244" s="11">
        <v>42916</v>
      </c>
      <c r="Q244" s="6"/>
      <c r="R244" s="6"/>
      <c r="S244" s="6"/>
      <c r="T244" s="6"/>
      <c r="U244" s="6"/>
      <c r="V244" s="6"/>
      <c r="W244" s="6"/>
      <c r="X244" s="6"/>
      <c r="Y244" s="6"/>
      <c r="Z244" s="6"/>
      <c r="AA244" s="6"/>
      <c r="AB244" s="6"/>
      <c r="AC244" s="6"/>
      <c r="AD244" s="6"/>
      <c r="AE244" s="6"/>
      <c r="AF244" s="6"/>
      <c r="AG244" s="6"/>
      <c r="AH244" s="6"/>
      <c r="AI244" s="6"/>
      <c r="AJ244"/>
      <c r="AK244"/>
    </row>
    <row r="245" spans="1:37" ht="13.2" x14ac:dyDescent="0.25">
      <c r="A245" s="10" t="str">
        <f>A236</f>
        <v>Other</v>
      </c>
      <c r="B245" s="12">
        <f>B236/C236</f>
        <v>0.52809961278566553</v>
      </c>
      <c r="C245" s="12">
        <f>D236/E236</f>
        <v>0.54002017624543808</v>
      </c>
      <c r="D245" s="12">
        <f>F236/G236</f>
        <v>0.5967501234219621</v>
      </c>
      <c r="E245" s="12">
        <f>H236/I236</f>
        <v>0.61812044768164864</v>
      </c>
      <c r="F245" s="12">
        <f>J236/K236</f>
        <v>0.61656400270238043</v>
      </c>
      <c r="G245" s="12">
        <f>L236/M236</f>
        <v>0.63695918183340416</v>
      </c>
      <c r="H245" s="12">
        <f>N236/O236</f>
        <v>0.65224314767911329</v>
      </c>
      <c r="I245" s="12">
        <f>P236/Q236</f>
        <v>0.68443739708483264</v>
      </c>
      <c r="J245" s="12">
        <f>R236/S236</f>
        <v>0.69695968824626642</v>
      </c>
      <c r="K245" s="12">
        <f>T236/U236</f>
        <v>0.70719278519016537</v>
      </c>
      <c r="L245" s="12">
        <f>V236/W236</f>
        <v>0.71105303056017555</v>
      </c>
      <c r="M245" s="12">
        <f>X236/Y236</f>
        <v>0.71894361390607453</v>
      </c>
      <c r="N245" s="12">
        <f>Z236/AA236</f>
        <v>0.72498000821284225</v>
      </c>
      <c r="O245" s="12">
        <f>AB236/AC236</f>
        <v>0.72700525691029338</v>
      </c>
      <c r="P245" s="12">
        <f>AD236/AE236</f>
        <v>0.7240377029439854</v>
      </c>
      <c r="Q245"/>
      <c r="R245"/>
      <c r="S245"/>
      <c r="T245"/>
      <c r="U245"/>
      <c r="V245"/>
      <c r="W245"/>
      <c r="X245"/>
      <c r="Y245"/>
      <c r="Z245"/>
      <c r="AA245"/>
      <c r="AB245"/>
      <c r="AC245"/>
      <c r="AD245"/>
      <c r="AE245"/>
      <c r="AF245"/>
      <c r="AG245"/>
      <c r="AH245"/>
      <c r="AI245"/>
      <c r="AJ245"/>
      <c r="AK245"/>
    </row>
    <row r="246" spans="1:37" ht="13.2" x14ac:dyDescent="0.25">
      <c r="A246" s="10" t="str">
        <f t="shared" ref="A246:A249" si="87">A237</f>
        <v>Pacific</v>
      </c>
      <c r="B246" s="12">
        <f t="shared" ref="B246:B249" si="88">B237/C237</f>
        <v>0.37899124635264692</v>
      </c>
      <c r="C246" s="12">
        <f t="shared" ref="C246:C249" si="89">D237/E237</f>
        <v>0.40464018875344082</v>
      </c>
      <c r="D246" s="12">
        <f t="shared" ref="D246:D249" si="90">F237/G237</f>
        <v>0.39795774647887322</v>
      </c>
      <c r="E246" s="12">
        <f t="shared" ref="E246:E249" si="91">H237/I237</f>
        <v>0.41067830758898588</v>
      </c>
      <c r="F246" s="12">
        <f t="shared" ref="F246:F249" si="92">J237/K237</f>
        <v>0.43620140216698533</v>
      </c>
      <c r="G246" s="12">
        <f t="shared" ref="G246:G249" si="93">L237/M237</f>
        <v>0.49898679766656434</v>
      </c>
      <c r="H246" s="12">
        <f t="shared" ref="H246:H249" si="94">N237/O237</f>
        <v>0.55786367660076719</v>
      </c>
      <c r="I246" s="12">
        <f t="shared" ref="I246:I249" si="95">P237/Q237</f>
        <v>0.61304224553444853</v>
      </c>
      <c r="J246" s="12">
        <f t="shared" ref="J246:J249" si="96">R237/S237</f>
        <v>0.6807723687788958</v>
      </c>
      <c r="K246" s="12">
        <f t="shared" ref="K246:K249" si="97">T237/U237</f>
        <v>0.70677436164669094</v>
      </c>
      <c r="L246" s="12">
        <f t="shared" ref="L246:L249" si="98">V237/W237</f>
        <v>0.73326643251379831</v>
      </c>
      <c r="M246" s="12">
        <f t="shared" ref="M246:M249" si="99">X237/Y237</f>
        <v>0.73728007608178792</v>
      </c>
      <c r="N246" s="12">
        <f t="shared" ref="N246:N249" si="100">Z237/AA237</f>
        <v>0.73002288329519449</v>
      </c>
      <c r="O246" s="12">
        <f t="shared" ref="O246:O249" si="101">AB237/AC237</f>
        <v>0.71850393700787396</v>
      </c>
      <c r="P246" s="12">
        <f t="shared" ref="P246:P249" si="102">AD237/AE237</f>
        <v>0.7074564167191767</v>
      </c>
      <c r="Q246"/>
      <c r="R246"/>
      <c r="S246"/>
      <c r="T246"/>
      <c r="U246"/>
      <c r="V246"/>
      <c r="W246"/>
      <c r="X246"/>
      <c r="Y246"/>
      <c r="Z246"/>
      <c r="AA246"/>
      <c r="AB246"/>
      <c r="AC246"/>
      <c r="AD246"/>
      <c r="AE246"/>
      <c r="AF246"/>
      <c r="AG246"/>
      <c r="AH246"/>
      <c r="AI246"/>
      <c r="AJ246"/>
      <c r="AK246"/>
    </row>
    <row r="247" spans="1:37" ht="13.2" x14ac:dyDescent="0.25">
      <c r="A247" s="10" t="str">
        <f t="shared" si="87"/>
        <v>Unknown</v>
      </c>
      <c r="B247" s="12" t="e">
        <f t="shared" si="88"/>
        <v>#DIV/0!</v>
      </c>
      <c r="C247" s="12" t="e">
        <f t="shared" si="89"/>
        <v>#DIV/0!</v>
      </c>
      <c r="D247" s="12" t="e">
        <f t="shared" si="90"/>
        <v>#DIV/0!</v>
      </c>
      <c r="E247" s="12" t="e">
        <f t="shared" si="91"/>
        <v>#DIV/0!</v>
      </c>
      <c r="F247" s="12" t="e">
        <f t="shared" si="92"/>
        <v>#DIV/0!</v>
      </c>
      <c r="G247" s="12" t="e">
        <f t="shared" si="93"/>
        <v>#DIV/0!</v>
      </c>
      <c r="H247" s="12" t="e">
        <f t="shared" si="94"/>
        <v>#DIV/0!</v>
      </c>
      <c r="I247" s="12" t="e">
        <f t="shared" si="95"/>
        <v>#DIV/0!</v>
      </c>
      <c r="J247" s="12" t="e">
        <f t="shared" si="96"/>
        <v>#DIV/0!</v>
      </c>
      <c r="K247" s="12" t="e">
        <f t="shared" si="97"/>
        <v>#DIV/0!</v>
      </c>
      <c r="L247" s="12" t="e">
        <f t="shared" si="98"/>
        <v>#DIV/0!</v>
      </c>
      <c r="M247" s="12" t="e">
        <f t="shared" si="99"/>
        <v>#DIV/0!</v>
      </c>
      <c r="N247" s="12" t="e">
        <f t="shared" si="100"/>
        <v>#DIV/0!</v>
      </c>
      <c r="O247" s="12" t="e">
        <f t="shared" si="101"/>
        <v>#DIV/0!</v>
      </c>
      <c r="P247" s="12" t="e">
        <f t="shared" si="102"/>
        <v>#DIV/0!</v>
      </c>
      <c r="Q247"/>
      <c r="R247"/>
      <c r="S247"/>
      <c r="T247"/>
      <c r="U247"/>
      <c r="V247"/>
      <c r="W247"/>
      <c r="X247"/>
      <c r="Y247"/>
      <c r="Z247"/>
      <c r="AA247"/>
      <c r="AB247"/>
      <c r="AC247"/>
      <c r="AD247"/>
      <c r="AE247"/>
      <c r="AF247"/>
      <c r="AG247"/>
      <c r="AH247"/>
      <c r="AI247"/>
      <c r="AJ247"/>
      <c r="AK247"/>
    </row>
    <row r="248" spans="1:37" ht="13.2" hidden="1" x14ac:dyDescent="0.25">
      <c r="A248" s="10" t="str">
        <f t="shared" si="87"/>
        <v>Māori2</v>
      </c>
      <c r="B248" s="12">
        <f t="shared" si="88"/>
        <v>0.44710599721059974</v>
      </c>
      <c r="C248" s="12">
        <f t="shared" si="89"/>
        <v>0.45371466140696909</v>
      </c>
      <c r="D248" s="12">
        <f t="shared" si="90"/>
        <v>0.44832466782206815</v>
      </c>
      <c r="E248" s="12">
        <f t="shared" si="91"/>
        <v>0.45033003300330032</v>
      </c>
      <c r="F248" s="12">
        <f t="shared" si="92"/>
        <v>0.47039370078740156</v>
      </c>
      <c r="G248" s="12">
        <f t="shared" si="93"/>
        <v>0.50683867735470944</v>
      </c>
      <c r="H248" s="12">
        <f t="shared" si="94"/>
        <v>0.54651997129873231</v>
      </c>
      <c r="I248" s="12">
        <f t="shared" si="95"/>
        <v>0.59113780598368082</v>
      </c>
      <c r="J248" s="12">
        <f t="shared" si="96"/>
        <v>0.61661650902837484</v>
      </c>
      <c r="K248" s="12">
        <f t="shared" si="97"/>
        <v>0.63511419249592171</v>
      </c>
      <c r="L248" s="12">
        <f t="shared" si="98"/>
        <v>0.64166023166023167</v>
      </c>
      <c r="M248" s="12">
        <f t="shared" si="99"/>
        <v>0.64639194139194134</v>
      </c>
      <c r="N248" s="12">
        <f t="shared" si="100"/>
        <v>0.65104698222769664</v>
      </c>
      <c r="O248" s="12">
        <f t="shared" si="101"/>
        <v>0.65446837374936406</v>
      </c>
      <c r="P248" s="12">
        <f t="shared" si="102"/>
        <v>0.65186518324607334</v>
      </c>
      <c r="Q248"/>
      <c r="R248"/>
      <c r="S248"/>
      <c r="T248"/>
      <c r="U248"/>
      <c r="V248"/>
      <c r="W248"/>
      <c r="X248"/>
      <c r="Y248"/>
      <c r="Z248"/>
      <c r="AA248"/>
      <c r="AB248"/>
      <c r="AC248"/>
      <c r="AD248"/>
      <c r="AE248"/>
      <c r="AF248"/>
      <c r="AG248"/>
      <c r="AH248"/>
      <c r="AI248"/>
      <c r="AJ248"/>
      <c r="AK248"/>
    </row>
    <row r="249" spans="1:37" ht="13.2" x14ac:dyDescent="0.25">
      <c r="A249" s="10" t="str">
        <f t="shared" si="87"/>
        <v>Grand Total</v>
      </c>
      <c r="B249" s="12">
        <f t="shared" si="88"/>
        <v>0.52014326260305443</v>
      </c>
      <c r="C249" s="12">
        <f t="shared" si="89"/>
        <v>0.53186642642010706</v>
      </c>
      <c r="D249" s="12">
        <f t="shared" si="90"/>
        <v>0.58113291759134134</v>
      </c>
      <c r="E249" s="12">
        <f t="shared" si="91"/>
        <v>0.60020377096143929</v>
      </c>
      <c r="F249" s="12">
        <f t="shared" si="92"/>
        <v>0.60004405950351891</v>
      </c>
      <c r="G249" s="12">
        <f t="shared" si="93"/>
        <v>0.62246225162582414</v>
      </c>
      <c r="H249" s="12">
        <f t="shared" si="94"/>
        <v>0.64083274138025248</v>
      </c>
      <c r="I249" s="12">
        <f t="shared" si="95"/>
        <v>0.67447845997286293</v>
      </c>
      <c r="J249" s="12">
        <f t="shared" si="96"/>
        <v>0.68968399382398349</v>
      </c>
      <c r="K249" s="12">
        <f t="shared" si="97"/>
        <v>0.70107793780589112</v>
      </c>
      <c r="L249" s="12">
        <f t="shared" si="98"/>
        <v>0.70583574258485915</v>
      </c>
      <c r="M249" s="12">
        <f t="shared" si="99"/>
        <v>0.71303461552980263</v>
      </c>
      <c r="N249" s="12">
        <f t="shared" si="100"/>
        <v>0.71824630105103715</v>
      </c>
      <c r="O249" s="12">
        <f t="shared" si="101"/>
        <v>0.71974746653660648</v>
      </c>
      <c r="P249" s="12">
        <f t="shared" si="102"/>
        <v>0.71639030330841802</v>
      </c>
      <c r="Q249"/>
      <c r="R249"/>
      <c r="S249"/>
      <c r="T249"/>
      <c r="U249"/>
      <c r="V249"/>
      <c r="W249"/>
      <c r="X249"/>
      <c r="Y249"/>
      <c r="Z249"/>
      <c r="AA249"/>
      <c r="AB249"/>
      <c r="AC249"/>
      <c r="AD249"/>
      <c r="AE249"/>
      <c r="AF249"/>
      <c r="AG249"/>
      <c r="AH249"/>
      <c r="AI249"/>
      <c r="AJ249"/>
      <c r="AK249"/>
    </row>
    <row r="250" spans="1:37" ht="13.2" x14ac:dyDescent="0.2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row>
    <row r="251" spans="1:37" ht="13.2" x14ac:dyDescent="0.2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row>
    <row r="252" spans="1:37" ht="13.2" x14ac:dyDescent="0.2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row>
    <row r="253" spans="1:37" ht="13.2" x14ac:dyDescent="0.2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row>
    <row r="254" spans="1:37" ht="13.2" x14ac:dyDescent="0.2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row>
    <row r="255" spans="1:37" ht="13.2" x14ac:dyDescent="0.2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row>
    <row r="256" spans="1:37" ht="13.2" x14ac:dyDescent="0.2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row>
    <row r="257" spans="1:37" ht="13.2" x14ac:dyDescent="0.2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row>
    <row r="258" spans="1:37" ht="13.2" x14ac:dyDescent="0.2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row>
    <row r="259" spans="1:37" ht="13.2" x14ac:dyDescent="0.2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row>
    <row r="260" spans="1:37" ht="13.2" x14ac:dyDescent="0.2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row>
    <row r="261" spans="1:37" ht="13.2" x14ac:dyDescent="0.2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row>
    <row r="262" spans="1:37" ht="13.2" x14ac:dyDescent="0.2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row>
    <row r="263" spans="1:37" ht="13.2" x14ac:dyDescent="0.2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row>
    <row r="264" spans="1:37" ht="13.2" x14ac:dyDescent="0.2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row>
    <row r="265" spans="1:37" ht="13.2" x14ac:dyDescent="0.2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row>
    <row r="266" spans="1:37" ht="13.2" x14ac:dyDescent="0.2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row>
    <row r="267" spans="1:37" ht="13.2" x14ac:dyDescent="0.2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row>
    <row r="268" spans="1:37" ht="13.2" x14ac:dyDescent="0.2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row>
    <row r="269" spans="1:37" ht="13.2" x14ac:dyDescent="0.2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row>
    <row r="270" spans="1:37" ht="13.2" x14ac:dyDescent="0.2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row>
    <row r="271" spans="1:37" ht="13.2" x14ac:dyDescent="0.2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row>
    <row r="272" spans="1:37" ht="13.2" x14ac:dyDescent="0.2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row>
    <row r="273" spans="1:37" ht="13.2" x14ac:dyDescent="0.2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row>
    <row r="274" spans="1:37" ht="13.2" x14ac:dyDescent="0.2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row>
    <row r="275" spans="1:37" ht="13.2" x14ac:dyDescent="0.2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row>
    <row r="276" spans="1:37" ht="13.2" x14ac:dyDescent="0.2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row>
    <row r="277" spans="1:37" ht="13.2" x14ac:dyDescent="0.2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row>
    <row r="278" spans="1:37" ht="13.2" x14ac:dyDescent="0.2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row>
    <row r="279" spans="1:37" ht="13.2" x14ac:dyDescent="0.2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row>
    <row r="280" spans="1:37" ht="13.2" x14ac:dyDescent="0.2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row>
    <row r="281" spans="1:37" ht="13.2" x14ac:dyDescent="0.2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row>
    <row r="282" spans="1:37" ht="13.2" x14ac:dyDescent="0.2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row>
    <row r="283" spans="1:37" ht="13.2" x14ac:dyDescent="0.2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row>
    <row r="284" spans="1:37" ht="13.2" x14ac:dyDescent="0.2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row>
    <row r="285" spans="1:37" ht="13.2" x14ac:dyDescent="0.2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row>
    <row r="286" spans="1:37" ht="13.2" x14ac:dyDescent="0.2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row>
    <row r="287" spans="1:37" ht="13.2" x14ac:dyDescent="0.2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row>
    <row r="288" spans="1:37" ht="13.2" x14ac:dyDescent="0.2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row>
    <row r="289" spans="1:37" ht="13.2" x14ac:dyDescent="0.2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row>
    <row r="290" spans="1:37" ht="13.2" x14ac:dyDescent="0.2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row>
    <row r="291" spans="1:37" ht="13.2" x14ac:dyDescent="0.2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row>
    <row r="292" spans="1:37" ht="13.2" x14ac:dyDescent="0.2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row>
    <row r="293" spans="1:37" ht="13.2" x14ac:dyDescent="0.2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row>
    <row r="294" spans="1:37" ht="13.2" x14ac:dyDescent="0.2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row>
    <row r="295" spans="1:37" ht="13.2" x14ac:dyDescent="0.2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row>
    <row r="296" spans="1:37" ht="13.2" x14ac:dyDescent="0.2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row>
    <row r="297" spans="1:37" ht="13.2" x14ac:dyDescent="0.2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row>
    <row r="298" spans="1:37" ht="13.2" x14ac:dyDescent="0.2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row>
    <row r="299" spans="1:37" ht="13.2" x14ac:dyDescent="0.2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row>
    <row r="300" spans="1:37" ht="13.2" x14ac:dyDescent="0.2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row>
    <row r="301" spans="1:37" ht="13.2" x14ac:dyDescent="0.2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row>
    <row r="302" spans="1:37" ht="13.2" x14ac:dyDescent="0.2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row>
    <row r="303" spans="1:37" ht="13.2" x14ac:dyDescent="0.2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row>
    <row r="304" spans="1:37" ht="13.2" x14ac:dyDescent="0.2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row>
    <row r="305" spans="1:37" ht="13.2" x14ac:dyDescent="0.2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row>
    <row r="306" spans="1:37" ht="13.2" x14ac:dyDescent="0.2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row>
    <row r="307" spans="1:37" ht="13.2" x14ac:dyDescent="0.2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row>
    <row r="308" spans="1:37" ht="13.2" x14ac:dyDescent="0.2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row>
    <row r="309" spans="1:37" ht="13.2" x14ac:dyDescent="0.2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row>
    <row r="310" spans="1:37" ht="13.2" x14ac:dyDescent="0.2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row>
    <row r="311" spans="1:37" ht="13.2" x14ac:dyDescent="0.2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row>
    <row r="312" spans="1:37" ht="13.2" x14ac:dyDescent="0.2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row>
    <row r="313" spans="1:37" ht="13.2" x14ac:dyDescent="0.2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row>
    <row r="314" spans="1:37" ht="13.2" x14ac:dyDescent="0.2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row>
    <row r="315" spans="1:37" ht="13.2" x14ac:dyDescent="0.2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row>
    <row r="316" spans="1:37" ht="13.2" x14ac:dyDescent="0.2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row>
    <row r="317" spans="1:37" ht="13.2" x14ac:dyDescent="0.2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row>
    <row r="318" spans="1:37" ht="13.2" x14ac:dyDescent="0.2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row>
    <row r="319" spans="1:37" ht="13.2" x14ac:dyDescent="0.2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row>
    <row r="320" spans="1:37" ht="13.2" x14ac:dyDescent="0.2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row>
    <row r="321" spans="1:37" ht="13.2" x14ac:dyDescent="0.2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row>
    <row r="322" spans="1:37" ht="13.2" x14ac:dyDescent="0.2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row>
    <row r="323" spans="1:37" ht="13.2" x14ac:dyDescent="0.2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row>
    <row r="324" spans="1:37" ht="13.2" x14ac:dyDescent="0.2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row>
    <row r="325" spans="1:37" ht="13.2" x14ac:dyDescent="0.2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row>
    <row r="326" spans="1:37" ht="13.2" x14ac:dyDescent="0.2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row>
    <row r="327" spans="1:37" ht="13.2" x14ac:dyDescent="0.2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row>
    <row r="328" spans="1:37" ht="13.2" x14ac:dyDescent="0.2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row>
    <row r="329" spans="1:37" ht="13.2" x14ac:dyDescent="0.2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row>
    <row r="330" spans="1:37" ht="13.2" x14ac:dyDescent="0.2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row>
    <row r="331" spans="1:37" ht="13.2" x14ac:dyDescent="0.2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row>
    <row r="332" spans="1:37" ht="13.2" x14ac:dyDescent="0.2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row>
    <row r="333" spans="1:37" ht="13.2" x14ac:dyDescent="0.2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row>
    <row r="334" spans="1:37" ht="13.2" x14ac:dyDescent="0.2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row>
    <row r="335" spans="1:37" ht="13.2" x14ac:dyDescent="0.2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row>
    <row r="336" spans="1:37" ht="13.2" x14ac:dyDescent="0.2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row>
    <row r="337" spans="1:37" ht="13.2" x14ac:dyDescent="0.2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row>
    <row r="338" spans="1:37" ht="13.2" x14ac:dyDescent="0.2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row>
    <row r="339" spans="1:37" ht="13.2" x14ac:dyDescent="0.2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row>
    <row r="340" spans="1:37" ht="13.2" x14ac:dyDescent="0.2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row>
    <row r="341" spans="1:37" ht="13.2" x14ac:dyDescent="0.2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row>
    <row r="342" spans="1:37" ht="13.2" x14ac:dyDescent="0.2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row>
    <row r="343" spans="1:37" ht="13.2" x14ac:dyDescent="0.2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row>
    <row r="344" spans="1:37" ht="13.2" x14ac:dyDescent="0.2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row>
    <row r="345" spans="1:37" ht="13.2" x14ac:dyDescent="0.25">
      <c r="A345"/>
      <c r="B345"/>
      <c r="C345" t="str">
        <f>B231</f>
        <v>(All)</v>
      </c>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row>
    <row r="346" spans="1:37" ht="13.2" x14ac:dyDescent="0.2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row>
    <row r="347" spans="1:37" x14ac:dyDescent="0.2">
      <c r="D347" s="7">
        <v>37802</v>
      </c>
      <c r="E347" s="7">
        <v>38168</v>
      </c>
      <c r="F347" s="7">
        <v>38533</v>
      </c>
      <c r="G347" s="7">
        <v>38898</v>
      </c>
      <c r="H347" s="7">
        <v>39263</v>
      </c>
      <c r="I347" s="7">
        <v>39629</v>
      </c>
      <c r="J347" s="7">
        <v>39994</v>
      </c>
      <c r="K347" s="7">
        <v>40359</v>
      </c>
      <c r="L347" s="7">
        <v>40724</v>
      </c>
      <c r="M347" s="7">
        <v>41090</v>
      </c>
      <c r="N347" s="7">
        <v>41455</v>
      </c>
      <c r="O347" s="7">
        <v>41820</v>
      </c>
      <c r="P347" s="7">
        <v>42185</v>
      </c>
      <c r="Q347" s="7">
        <v>42551</v>
      </c>
      <c r="R347" s="7">
        <v>42916</v>
      </c>
      <c r="S347" s="7"/>
      <c r="T347" s="7"/>
      <c r="U347" s="7"/>
      <c r="V347" s="7"/>
      <c r="W347" s="7"/>
      <c r="X347" s="7"/>
      <c r="Y347" s="7"/>
      <c r="Z347" s="7"/>
      <c r="AA347" s="7"/>
      <c r="AB347" s="7"/>
      <c r="AC347" s="7"/>
      <c r="AD347" s="7"/>
      <c r="AE347" s="7"/>
      <c r="AF347" s="7"/>
      <c r="AG347" s="7"/>
    </row>
    <row r="348" spans="1:37" x14ac:dyDescent="0.2">
      <c r="B348" s="1">
        <f>B236</f>
        <v>173890</v>
      </c>
      <c r="C348" s="1">
        <f>C236</f>
        <v>329275</v>
      </c>
      <c r="D348" s="8">
        <f>D236/E236</f>
        <v>0.54002017624543808</v>
      </c>
      <c r="E348" s="8">
        <f>F236/G236</f>
        <v>0.5967501234219621</v>
      </c>
      <c r="F348" s="8">
        <f>H236/I236</f>
        <v>0.61812044768164864</v>
      </c>
      <c r="G348" s="8">
        <f>J236/K236</f>
        <v>0.61656400270238043</v>
      </c>
      <c r="H348" s="8">
        <f>L236/M236</f>
        <v>0.63695918183340416</v>
      </c>
      <c r="I348" s="8">
        <f>N236/O236</f>
        <v>0.65224314767911329</v>
      </c>
      <c r="J348" s="8">
        <f>P236/Q236</f>
        <v>0.68443739708483264</v>
      </c>
      <c r="K348" s="8">
        <f>R236/S236</f>
        <v>0.69695968824626642</v>
      </c>
      <c r="L348" s="8">
        <f>T236/U236</f>
        <v>0.70719278519016537</v>
      </c>
      <c r="M348" s="8">
        <f>V236/W236</f>
        <v>0.71105303056017555</v>
      </c>
      <c r="N348" s="8">
        <f>X236/Y236</f>
        <v>0.71894361390607453</v>
      </c>
      <c r="O348" s="8">
        <f>Z236/AA236</f>
        <v>0.72498000821284225</v>
      </c>
      <c r="P348" s="8">
        <f>AB236/AC236</f>
        <v>0.72700525691029338</v>
      </c>
      <c r="Q348" s="8">
        <f>AD236/AE236</f>
        <v>0.7240377029439854</v>
      </c>
      <c r="R348" s="8">
        <f>AF236/AG236</f>
        <v>0.72099325103889078</v>
      </c>
    </row>
    <row r="349" spans="1:37" x14ac:dyDescent="0.2">
      <c r="B349" s="1">
        <f t="shared" ref="B349:C349" si="103">B237</f>
        <v>4546</v>
      </c>
      <c r="C349" s="1">
        <f t="shared" si="103"/>
        <v>11995</v>
      </c>
      <c r="D349" s="8">
        <f t="shared" ref="D349:D412" si="104">D237/E237</f>
        <v>0.40464018875344082</v>
      </c>
      <c r="E349" s="8">
        <f t="shared" ref="E349:E412" si="105">F237/G237</f>
        <v>0.39795774647887322</v>
      </c>
      <c r="F349" s="8">
        <f t="shared" ref="F349:F412" si="106">H237/I237</f>
        <v>0.41067830758898588</v>
      </c>
      <c r="G349" s="8">
        <f t="shared" ref="G349:G412" si="107">J237/K237</f>
        <v>0.43620140216698533</v>
      </c>
      <c r="H349" s="8">
        <f t="shared" ref="H349:H412" si="108">L237/M237</f>
        <v>0.49898679766656434</v>
      </c>
      <c r="I349" s="8">
        <f t="shared" ref="I349:I412" si="109">N237/O237</f>
        <v>0.55786367660076719</v>
      </c>
      <c r="J349" s="8">
        <f t="shared" ref="J349:J412" si="110">P237/Q237</f>
        <v>0.61304224553444853</v>
      </c>
      <c r="K349" s="8">
        <f t="shared" ref="K349:K412" si="111">R237/S237</f>
        <v>0.6807723687788958</v>
      </c>
      <c r="L349" s="8">
        <f t="shared" ref="L349:L412" si="112">T237/U237</f>
        <v>0.70677436164669094</v>
      </c>
      <c r="M349" s="8">
        <f t="shared" ref="M349:M412" si="113">V237/W237</f>
        <v>0.73326643251379831</v>
      </c>
      <c r="N349" s="8">
        <f t="shared" ref="N349:N412" si="114">X237/Y237</f>
        <v>0.73728007608178792</v>
      </c>
      <c r="O349" s="8">
        <f t="shared" ref="O349:O412" si="115">Z237/AA237</f>
        <v>0.73002288329519449</v>
      </c>
      <c r="P349" s="8">
        <f t="shared" ref="P349:P412" si="116">AB237/AC237</f>
        <v>0.71850393700787396</v>
      </c>
      <c r="Q349" s="8">
        <f t="shared" ref="Q349:Q412" si="117">AD237/AE237</f>
        <v>0.7074564167191767</v>
      </c>
      <c r="R349" s="8">
        <f t="shared" ref="R349:R412" si="118">AF237/AG237</f>
        <v>0.72662482283863128</v>
      </c>
    </row>
    <row r="350" spans="1:37" x14ac:dyDescent="0.2">
      <c r="B350" s="1">
        <f t="shared" ref="B350:C350" si="119">B238</f>
        <v>1168</v>
      </c>
      <c r="C350" s="1">
        <f t="shared" si="119"/>
        <v>0</v>
      </c>
      <c r="D350" s="8" t="e">
        <f t="shared" si="104"/>
        <v>#DIV/0!</v>
      </c>
      <c r="E350" s="8" t="e">
        <f t="shared" si="105"/>
        <v>#DIV/0!</v>
      </c>
      <c r="F350" s="8" t="e">
        <f t="shared" si="106"/>
        <v>#DIV/0!</v>
      </c>
      <c r="G350" s="8" t="e">
        <f t="shared" si="107"/>
        <v>#DIV/0!</v>
      </c>
      <c r="H350" s="8" t="e">
        <f t="shared" si="108"/>
        <v>#DIV/0!</v>
      </c>
      <c r="I350" s="8" t="e">
        <f t="shared" si="109"/>
        <v>#DIV/0!</v>
      </c>
      <c r="J350" s="8" t="e">
        <f t="shared" si="110"/>
        <v>#DIV/0!</v>
      </c>
      <c r="K350" s="8" t="e">
        <f t="shared" si="111"/>
        <v>#DIV/0!</v>
      </c>
      <c r="L350" s="8" t="e">
        <f t="shared" si="112"/>
        <v>#DIV/0!</v>
      </c>
      <c r="M350" s="8" t="e">
        <f t="shared" si="113"/>
        <v>#DIV/0!</v>
      </c>
      <c r="N350" s="8" t="e">
        <f t="shared" si="114"/>
        <v>#DIV/0!</v>
      </c>
      <c r="O350" s="8" t="e">
        <f t="shared" si="115"/>
        <v>#DIV/0!</v>
      </c>
      <c r="P350" s="8" t="e">
        <f t="shared" si="116"/>
        <v>#DIV/0!</v>
      </c>
      <c r="Q350" s="8" t="e">
        <f t="shared" si="117"/>
        <v>#DIV/0!</v>
      </c>
      <c r="R350" s="8" t="e">
        <f t="shared" si="118"/>
        <v>#DIV/0!</v>
      </c>
    </row>
    <row r="351" spans="1:37" x14ac:dyDescent="0.2">
      <c r="B351" s="1">
        <f t="shared" ref="B351:C351" si="120">B239</f>
        <v>12823</v>
      </c>
      <c r="C351" s="1">
        <f t="shared" si="120"/>
        <v>28680</v>
      </c>
      <c r="D351" s="8">
        <f t="shared" si="104"/>
        <v>0.45371466140696909</v>
      </c>
      <c r="E351" s="8">
        <f t="shared" si="105"/>
        <v>0.44832466782206815</v>
      </c>
      <c r="F351" s="8">
        <f t="shared" si="106"/>
        <v>0.45033003300330032</v>
      </c>
      <c r="G351" s="8">
        <f t="shared" si="107"/>
        <v>0.47039370078740156</v>
      </c>
      <c r="H351" s="8">
        <f t="shared" si="108"/>
        <v>0.50683867735470944</v>
      </c>
      <c r="I351" s="8">
        <f t="shared" si="109"/>
        <v>0.54651997129873231</v>
      </c>
      <c r="J351" s="8">
        <f t="shared" si="110"/>
        <v>0.59113780598368082</v>
      </c>
      <c r="K351" s="8">
        <f t="shared" si="111"/>
        <v>0.61661650902837484</v>
      </c>
      <c r="L351" s="8">
        <f t="shared" si="112"/>
        <v>0.63511419249592171</v>
      </c>
      <c r="M351" s="8">
        <f t="shared" si="113"/>
        <v>0.64166023166023167</v>
      </c>
      <c r="N351" s="8">
        <f t="shared" si="114"/>
        <v>0.64639194139194134</v>
      </c>
      <c r="O351" s="8">
        <f t="shared" si="115"/>
        <v>0.65104698222769664</v>
      </c>
      <c r="P351" s="8">
        <f t="shared" si="116"/>
        <v>0.65446837374936406</v>
      </c>
      <c r="Q351" s="8">
        <f t="shared" si="117"/>
        <v>0.65186518324607334</v>
      </c>
      <c r="R351" s="8">
        <f t="shared" si="118"/>
        <v>0.65251502689022456</v>
      </c>
    </row>
    <row r="352" spans="1:37" x14ac:dyDescent="0.2">
      <c r="C352" s="1">
        <f>B240</f>
        <v>192427</v>
      </c>
      <c r="D352" s="8">
        <f t="shared" si="104"/>
        <v>0.53186642642010706</v>
      </c>
      <c r="E352" s="8">
        <f t="shared" si="105"/>
        <v>0.58113291759134134</v>
      </c>
      <c r="F352" s="8">
        <f t="shared" si="106"/>
        <v>0.60020377096143929</v>
      </c>
      <c r="G352" s="8">
        <f t="shared" si="107"/>
        <v>0.60004405950351891</v>
      </c>
      <c r="H352" s="8">
        <f t="shared" si="108"/>
        <v>0.62246225162582414</v>
      </c>
      <c r="I352" s="8">
        <f t="shared" si="109"/>
        <v>0.64083274138025248</v>
      </c>
      <c r="J352" s="8">
        <f t="shared" si="110"/>
        <v>0.67447845997286293</v>
      </c>
      <c r="K352" s="8">
        <f t="shared" si="111"/>
        <v>0.68968399382398349</v>
      </c>
      <c r="L352" s="8">
        <f t="shared" si="112"/>
        <v>0.70107793780589112</v>
      </c>
      <c r="M352" s="8">
        <f t="shared" si="113"/>
        <v>0.70583574258485915</v>
      </c>
      <c r="N352" s="8">
        <f t="shared" si="114"/>
        <v>0.71303461552980263</v>
      </c>
      <c r="O352" s="8">
        <f t="shared" si="115"/>
        <v>0.71824630105103715</v>
      </c>
      <c r="P352" s="8">
        <f t="shared" si="116"/>
        <v>0.71974746653660648</v>
      </c>
      <c r="Q352" s="8">
        <f t="shared" si="117"/>
        <v>0.71639030330841802</v>
      </c>
      <c r="R352" s="8">
        <f t="shared" si="118"/>
        <v>0.71464803850282188</v>
      </c>
    </row>
    <row r="353" spans="2:18" x14ac:dyDescent="0.2">
      <c r="B353" s="1">
        <f t="shared" ref="B353:C353" si="121">B241</f>
        <v>0</v>
      </c>
      <c r="C353" s="1">
        <f t="shared" si="121"/>
        <v>0</v>
      </c>
      <c r="D353" s="8" t="e">
        <f t="shared" si="104"/>
        <v>#DIV/0!</v>
      </c>
      <c r="E353" s="8" t="e">
        <f t="shared" si="105"/>
        <v>#DIV/0!</v>
      </c>
      <c r="F353" s="8" t="e">
        <f t="shared" si="106"/>
        <v>#DIV/0!</v>
      </c>
      <c r="G353" s="8" t="e">
        <f t="shared" si="107"/>
        <v>#DIV/0!</v>
      </c>
      <c r="H353" s="8" t="e">
        <f t="shared" si="108"/>
        <v>#DIV/0!</v>
      </c>
      <c r="I353" s="8" t="e">
        <f t="shared" si="109"/>
        <v>#DIV/0!</v>
      </c>
      <c r="J353" s="8" t="e">
        <f t="shared" si="110"/>
        <v>#DIV/0!</v>
      </c>
      <c r="K353" s="8" t="e">
        <f t="shared" si="111"/>
        <v>#DIV/0!</v>
      </c>
      <c r="L353" s="8" t="e">
        <f t="shared" si="112"/>
        <v>#DIV/0!</v>
      </c>
      <c r="M353" s="8" t="e">
        <f t="shared" si="113"/>
        <v>#DIV/0!</v>
      </c>
      <c r="N353" s="8" t="e">
        <f t="shared" si="114"/>
        <v>#DIV/0!</v>
      </c>
      <c r="O353" s="8" t="e">
        <f t="shared" si="115"/>
        <v>#DIV/0!</v>
      </c>
      <c r="P353" s="8" t="e">
        <f t="shared" si="116"/>
        <v>#DIV/0!</v>
      </c>
      <c r="Q353" s="8" t="e">
        <f t="shared" si="117"/>
        <v>#DIV/0!</v>
      </c>
      <c r="R353" s="8" t="e">
        <f t="shared" si="118"/>
        <v>#DIV/0!</v>
      </c>
    </row>
    <row r="354" spans="2:18" x14ac:dyDescent="0.2">
      <c r="B354" s="1">
        <f t="shared" ref="B354:C354" si="122">B242</f>
        <v>0</v>
      </c>
      <c r="C354" s="1">
        <f t="shared" si="122"/>
        <v>0</v>
      </c>
      <c r="D354" s="8" t="e">
        <f t="shared" si="104"/>
        <v>#DIV/0!</v>
      </c>
      <c r="E354" s="8" t="e">
        <f t="shared" si="105"/>
        <v>#DIV/0!</v>
      </c>
      <c r="F354" s="8" t="e">
        <f t="shared" si="106"/>
        <v>#DIV/0!</v>
      </c>
      <c r="G354" s="8" t="e">
        <f t="shared" si="107"/>
        <v>#DIV/0!</v>
      </c>
      <c r="H354" s="8" t="e">
        <f t="shared" si="108"/>
        <v>#DIV/0!</v>
      </c>
      <c r="I354" s="8" t="e">
        <f t="shared" si="109"/>
        <v>#DIV/0!</v>
      </c>
      <c r="J354" s="8" t="e">
        <f t="shared" si="110"/>
        <v>#DIV/0!</v>
      </c>
      <c r="K354" s="8" t="e">
        <f t="shared" si="111"/>
        <v>#DIV/0!</v>
      </c>
      <c r="L354" s="8" t="e">
        <f t="shared" si="112"/>
        <v>#DIV/0!</v>
      </c>
      <c r="M354" s="8" t="e">
        <f t="shared" si="113"/>
        <v>#DIV/0!</v>
      </c>
      <c r="N354" s="8" t="e">
        <f t="shared" si="114"/>
        <v>#DIV/0!</v>
      </c>
      <c r="O354" s="8" t="e">
        <f t="shared" si="115"/>
        <v>#DIV/0!</v>
      </c>
      <c r="P354" s="8" t="e">
        <f t="shared" si="116"/>
        <v>#DIV/0!</v>
      </c>
      <c r="Q354" s="8" t="e">
        <f t="shared" si="117"/>
        <v>#DIV/0!</v>
      </c>
      <c r="R354" s="8" t="e">
        <f t="shared" si="118"/>
        <v>#DIV/0!</v>
      </c>
    </row>
    <row r="355" spans="2:18" x14ac:dyDescent="0.2">
      <c r="B355" s="1">
        <f t="shared" ref="B355:C355" si="123">B243</f>
        <v>0</v>
      </c>
      <c r="C355" s="1">
        <f t="shared" si="123"/>
        <v>0</v>
      </c>
      <c r="D355" s="8" t="e">
        <f t="shared" si="104"/>
        <v>#DIV/0!</v>
      </c>
      <c r="E355" s="8" t="e">
        <f t="shared" si="105"/>
        <v>#DIV/0!</v>
      </c>
      <c r="F355" s="8" t="e">
        <f t="shared" si="106"/>
        <v>#DIV/0!</v>
      </c>
      <c r="G355" s="8" t="e">
        <f t="shared" si="107"/>
        <v>#DIV/0!</v>
      </c>
      <c r="H355" s="8" t="e">
        <f t="shared" si="108"/>
        <v>#DIV/0!</v>
      </c>
      <c r="I355" s="8" t="e">
        <f t="shared" si="109"/>
        <v>#DIV/0!</v>
      </c>
      <c r="J355" s="8" t="e">
        <f t="shared" si="110"/>
        <v>#DIV/0!</v>
      </c>
      <c r="K355" s="8" t="e">
        <f t="shared" si="111"/>
        <v>#DIV/0!</v>
      </c>
      <c r="L355" s="8" t="e">
        <f t="shared" si="112"/>
        <v>#DIV/0!</v>
      </c>
      <c r="M355" s="8" t="e">
        <f t="shared" si="113"/>
        <v>#DIV/0!</v>
      </c>
      <c r="N355" s="8" t="e">
        <f t="shared" si="114"/>
        <v>#DIV/0!</v>
      </c>
      <c r="O355" s="8" t="e">
        <f t="shared" si="115"/>
        <v>#DIV/0!</v>
      </c>
      <c r="P355" s="8" t="e">
        <f t="shared" si="116"/>
        <v>#DIV/0!</v>
      </c>
      <c r="Q355" s="8" t="e">
        <f t="shared" si="117"/>
        <v>#DIV/0!</v>
      </c>
      <c r="R355" s="8" t="e">
        <f t="shared" si="118"/>
        <v>#DIV/0!</v>
      </c>
    </row>
    <row r="356" spans="2:18" x14ac:dyDescent="0.2">
      <c r="B356" s="1">
        <f t="shared" ref="B356:C356" si="124">B244</f>
        <v>37802</v>
      </c>
      <c r="C356" s="1">
        <f t="shared" si="124"/>
        <v>38168</v>
      </c>
      <c r="D356" s="8">
        <f t="shared" si="104"/>
        <v>0.99061648413800196</v>
      </c>
      <c r="E356" s="8">
        <f t="shared" si="105"/>
        <v>0.99076433924651142</v>
      </c>
      <c r="F356" s="8">
        <f t="shared" si="106"/>
        <v>0.99095616838871137</v>
      </c>
      <c r="G356" s="8">
        <f t="shared" si="107"/>
        <v>0.99109272329033826</v>
      </c>
      <c r="H356" s="8">
        <f t="shared" si="108"/>
        <v>0.99127211860353903</v>
      </c>
      <c r="I356" s="8">
        <f t="shared" si="109"/>
        <v>0.9913985570256868</v>
      </c>
      <c r="J356" s="8" t="e">
        <f t="shared" si="110"/>
        <v>#DIV/0!</v>
      </c>
      <c r="K356" s="8" t="e">
        <f t="shared" si="111"/>
        <v>#DIV/0!</v>
      </c>
      <c r="L356" s="8" t="e">
        <f t="shared" si="112"/>
        <v>#DIV/0!</v>
      </c>
      <c r="M356" s="8" t="e">
        <f t="shared" si="113"/>
        <v>#DIV/0!</v>
      </c>
      <c r="N356" s="8" t="e">
        <f t="shared" si="114"/>
        <v>#DIV/0!</v>
      </c>
      <c r="O356" s="8" t="e">
        <f t="shared" si="115"/>
        <v>#DIV/0!</v>
      </c>
      <c r="P356" s="8" t="e">
        <f t="shared" si="116"/>
        <v>#DIV/0!</v>
      </c>
      <c r="Q356" s="8" t="e">
        <f t="shared" si="117"/>
        <v>#DIV/0!</v>
      </c>
      <c r="R356" s="8" t="e">
        <f t="shared" si="118"/>
        <v>#DIV/0!</v>
      </c>
    </row>
    <row r="357" spans="2:18" x14ac:dyDescent="0.2">
      <c r="C357" s="1">
        <f>B245</f>
        <v>0.52809961278566553</v>
      </c>
      <c r="D357" s="8">
        <f t="shared" si="104"/>
        <v>0.96542692554527343</v>
      </c>
      <c r="E357" s="8">
        <f t="shared" si="105"/>
        <v>0.96798039856758344</v>
      </c>
      <c r="F357" s="8">
        <f t="shared" si="106"/>
        <v>0.95296246297639253</v>
      </c>
      <c r="G357" s="8">
        <f t="shared" si="107"/>
        <v>0.98552997547741206</v>
      </c>
      <c r="H357" s="8">
        <f t="shared" si="108"/>
        <v>0.98902475355052</v>
      </c>
      <c r="I357" s="8">
        <f t="shared" si="109"/>
        <v>0.99721425852399159</v>
      </c>
      <c r="J357" s="8" t="e">
        <f t="shared" si="110"/>
        <v>#DIV/0!</v>
      </c>
      <c r="K357" s="8" t="e">
        <f t="shared" si="111"/>
        <v>#DIV/0!</v>
      </c>
      <c r="L357" s="8" t="e">
        <f t="shared" si="112"/>
        <v>#DIV/0!</v>
      </c>
      <c r="M357" s="8" t="e">
        <f t="shared" si="113"/>
        <v>#DIV/0!</v>
      </c>
      <c r="N357" s="8" t="e">
        <f t="shared" si="114"/>
        <v>#DIV/0!</v>
      </c>
      <c r="O357" s="8" t="e">
        <f t="shared" si="115"/>
        <v>#DIV/0!</v>
      </c>
      <c r="P357" s="8" t="e">
        <f t="shared" si="116"/>
        <v>#DIV/0!</v>
      </c>
      <c r="Q357" s="8" t="e">
        <f t="shared" si="117"/>
        <v>#DIV/0!</v>
      </c>
      <c r="R357" s="8" t="e">
        <f t="shared" si="118"/>
        <v>#DIV/0!</v>
      </c>
    </row>
    <row r="358" spans="2:18" x14ac:dyDescent="0.2">
      <c r="B358" s="1">
        <f t="shared" ref="B358:C358" si="125">B246</f>
        <v>0.37899124635264692</v>
      </c>
      <c r="C358" s="1">
        <f t="shared" si="125"/>
        <v>0.40464018875344082</v>
      </c>
      <c r="D358" s="8">
        <f t="shared" si="104"/>
        <v>0.96902548570244029</v>
      </c>
      <c r="E358" s="8">
        <f t="shared" si="105"/>
        <v>0.8741742350836027</v>
      </c>
      <c r="F358" s="8">
        <f t="shared" si="106"/>
        <v>0.90999222429511883</v>
      </c>
      <c r="G358" s="8">
        <f t="shared" si="107"/>
        <v>0.96321033376590803</v>
      </c>
      <c r="H358" s="8">
        <f t="shared" si="108"/>
        <v>0.99455614806611925</v>
      </c>
      <c r="I358" s="8">
        <f t="shared" si="109"/>
        <v>1.0160318485313939</v>
      </c>
      <c r="J358" s="8" t="e">
        <f t="shared" si="110"/>
        <v>#DIV/0!</v>
      </c>
      <c r="K358" s="8" t="e">
        <f t="shared" si="111"/>
        <v>#DIV/0!</v>
      </c>
      <c r="L358" s="8" t="e">
        <f t="shared" si="112"/>
        <v>#DIV/0!</v>
      </c>
      <c r="M358" s="8" t="e">
        <f t="shared" si="113"/>
        <v>#DIV/0!</v>
      </c>
      <c r="N358" s="8" t="e">
        <f t="shared" si="114"/>
        <v>#DIV/0!</v>
      </c>
      <c r="O358" s="8" t="e">
        <f t="shared" si="115"/>
        <v>#DIV/0!</v>
      </c>
      <c r="P358" s="8" t="e">
        <f t="shared" si="116"/>
        <v>#DIV/0!</v>
      </c>
      <c r="Q358" s="8" t="e">
        <f t="shared" si="117"/>
        <v>#DIV/0!</v>
      </c>
      <c r="R358" s="8" t="e">
        <f t="shared" si="118"/>
        <v>#DIV/0!</v>
      </c>
    </row>
    <row r="359" spans="2:18" x14ac:dyDescent="0.2">
      <c r="B359" s="1" t="e">
        <f t="shared" ref="B359:C359" si="126">B247</f>
        <v>#DIV/0!</v>
      </c>
      <c r="C359" s="1" t="e">
        <f t="shared" si="126"/>
        <v>#DIV/0!</v>
      </c>
      <c r="D359" s="8" t="e">
        <f t="shared" si="104"/>
        <v>#DIV/0!</v>
      </c>
      <c r="E359" s="8" t="e">
        <f t="shared" si="105"/>
        <v>#DIV/0!</v>
      </c>
      <c r="F359" s="8" t="e">
        <f t="shared" si="106"/>
        <v>#DIV/0!</v>
      </c>
      <c r="G359" s="8" t="e">
        <f t="shared" si="107"/>
        <v>#DIV/0!</v>
      </c>
      <c r="H359" s="8" t="e">
        <f t="shared" si="108"/>
        <v>#DIV/0!</v>
      </c>
      <c r="I359" s="8" t="e">
        <f t="shared" si="109"/>
        <v>#DIV/0!</v>
      </c>
      <c r="J359" s="8" t="e">
        <f t="shared" si="110"/>
        <v>#DIV/0!</v>
      </c>
      <c r="K359" s="8" t="e">
        <f t="shared" si="111"/>
        <v>#DIV/0!</v>
      </c>
      <c r="L359" s="8" t="e">
        <f t="shared" si="112"/>
        <v>#DIV/0!</v>
      </c>
      <c r="M359" s="8" t="e">
        <f t="shared" si="113"/>
        <v>#DIV/0!</v>
      </c>
      <c r="N359" s="8" t="e">
        <f t="shared" si="114"/>
        <v>#DIV/0!</v>
      </c>
      <c r="O359" s="8" t="e">
        <f t="shared" si="115"/>
        <v>#DIV/0!</v>
      </c>
      <c r="P359" s="8" t="e">
        <f t="shared" si="116"/>
        <v>#DIV/0!</v>
      </c>
      <c r="Q359" s="8" t="e">
        <f t="shared" si="117"/>
        <v>#DIV/0!</v>
      </c>
      <c r="R359" s="8" t="e">
        <f t="shared" si="118"/>
        <v>#DIV/0!</v>
      </c>
    </row>
    <row r="360" spans="2:18" x14ac:dyDescent="0.2">
      <c r="B360" s="1">
        <f t="shared" ref="B360:C360" si="127">B248</f>
        <v>0.44710599721059974</v>
      </c>
      <c r="C360" s="1">
        <f t="shared" si="127"/>
        <v>0.45371466140696909</v>
      </c>
      <c r="D360" s="8">
        <f t="shared" si="104"/>
        <v>0.99554689886468783</v>
      </c>
      <c r="E360" s="8">
        <f t="shared" si="105"/>
        <v>0.92809353706484798</v>
      </c>
      <c r="F360" s="8">
        <f t="shared" si="106"/>
        <v>0.92452210934013546</v>
      </c>
      <c r="G360" s="8">
        <f t="shared" si="107"/>
        <v>0.97087502737916587</v>
      </c>
      <c r="H360" s="8">
        <f t="shared" si="108"/>
        <v>0.99267981323913101</v>
      </c>
      <c r="I360" s="8">
        <f t="shared" si="109"/>
        <v>0.99477225843310546</v>
      </c>
      <c r="J360" s="8" t="e">
        <f t="shared" si="110"/>
        <v>#DIV/0!</v>
      </c>
      <c r="K360" s="8" t="e">
        <f t="shared" si="111"/>
        <v>#DIV/0!</v>
      </c>
      <c r="L360" s="8" t="e">
        <f t="shared" si="112"/>
        <v>#DIV/0!</v>
      </c>
      <c r="M360" s="8" t="e">
        <f t="shared" si="113"/>
        <v>#DIV/0!</v>
      </c>
      <c r="N360" s="8" t="e">
        <f t="shared" si="114"/>
        <v>#DIV/0!</v>
      </c>
      <c r="O360" s="8" t="e">
        <f t="shared" si="115"/>
        <v>#DIV/0!</v>
      </c>
      <c r="P360" s="8" t="e">
        <f t="shared" si="116"/>
        <v>#DIV/0!</v>
      </c>
      <c r="Q360" s="8" t="e">
        <f t="shared" si="117"/>
        <v>#DIV/0!</v>
      </c>
      <c r="R360" s="8" t="e">
        <f t="shared" si="118"/>
        <v>#DIV/0!</v>
      </c>
    </row>
    <row r="361" spans="2:18" x14ac:dyDescent="0.2">
      <c r="B361" s="1">
        <f t="shared" ref="B361:C361" si="128">B249</f>
        <v>0.52014326260305443</v>
      </c>
      <c r="C361" s="1">
        <f t="shared" si="128"/>
        <v>0.53186642642010706</v>
      </c>
      <c r="D361" s="8">
        <f t="shared" si="104"/>
        <v>0.96822603540202823</v>
      </c>
      <c r="E361" s="8">
        <f t="shared" si="105"/>
        <v>0.96398465599520189</v>
      </c>
      <c r="F361" s="8">
        <f t="shared" si="106"/>
        <v>0.95011594796672361</v>
      </c>
      <c r="G361" s="8">
        <f t="shared" si="107"/>
        <v>0.98374796386038565</v>
      </c>
      <c r="H361" s="8">
        <f t="shared" si="108"/>
        <v>0.98990389416144331</v>
      </c>
      <c r="I361" s="8">
        <f t="shared" si="109"/>
        <v>0.99791431640212247</v>
      </c>
      <c r="J361" s="8" t="e">
        <f t="shared" si="110"/>
        <v>#DIV/0!</v>
      </c>
      <c r="K361" s="8" t="e">
        <f t="shared" si="111"/>
        <v>#DIV/0!</v>
      </c>
      <c r="L361" s="8" t="e">
        <f t="shared" si="112"/>
        <v>#DIV/0!</v>
      </c>
      <c r="M361" s="8" t="e">
        <f t="shared" si="113"/>
        <v>#DIV/0!</v>
      </c>
      <c r="N361" s="8" t="e">
        <f t="shared" si="114"/>
        <v>#DIV/0!</v>
      </c>
      <c r="O361" s="8" t="e">
        <f t="shared" si="115"/>
        <v>#DIV/0!</v>
      </c>
      <c r="P361" s="8" t="e">
        <f t="shared" si="116"/>
        <v>#DIV/0!</v>
      </c>
      <c r="Q361" s="8" t="e">
        <f t="shared" si="117"/>
        <v>#DIV/0!</v>
      </c>
      <c r="R361" s="8" t="e">
        <f t="shared" si="118"/>
        <v>#DIV/0!</v>
      </c>
    </row>
    <row r="362" spans="2:18" x14ac:dyDescent="0.2">
      <c r="C362" s="1">
        <f>B250</f>
        <v>0</v>
      </c>
      <c r="D362" s="8" t="e">
        <f t="shared" si="104"/>
        <v>#DIV/0!</v>
      </c>
      <c r="E362" s="8" t="e">
        <f t="shared" si="105"/>
        <v>#DIV/0!</v>
      </c>
      <c r="F362" s="8" t="e">
        <f t="shared" si="106"/>
        <v>#DIV/0!</v>
      </c>
      <c r="G362" s="8" t="e">
        <f t="shared" si="107"/>
        <v>#DIV/0!</v>
      </c>
      <c r="H362" s="8" t="e">
        <f t="shared" si="108"/>
        <v>#DIV/0!</v>
      </c>
      <c r="I362" s="8" t="e">
        <f t="shared" si="109"/>
        <v>#DIV/0!</v>
      </c>
      <c r="J362" s="8" t="e">
        <f t="shared" si="110"/>
        <v>#DIV/0!</v>
      </c>
      <c r="K362" s="8" t="e">
        <f t="shared" si="111"/>
        <v>#DIV/0!</v>
      </c>
      <c r="L362" s="8" t="e">
        <f t="shared" si="112"/>
        <v>#DIV/0!</v>
      </c>
      <c r="M362" s="8" t="e">
        <f t="shared" si="113"/>
        <v>#DIV/0!</v>
      </c>
      <c r="N362" s="8" t="e">
        <f t="shared" si="114"/>
        <v>#DIV/0!</v>
      </c>
      <c r="O362" s="8" t="e">
        <f t="shared" si="115"/>
        <v>#DIV/0!</v>
      </c>
      <c r="P362" s="8" t="e">
        <f t="shared" si="116"/>
        <v>#DIV/0!</v>
      </c>
      <c r="Q362" s="8" t="e">
        <f t="shared" si="117"/>
        <v>#DIV/0!</v>
      </c>
      <c r="R362" s="8" t="e">
        <f t="shared" si="118"/>
        <v>#DIV/0!</v>
      </c>
    </row>
    <row r="363" spans="2:18" x14ac:dyDescent="0.2">
      <c r="B363" s="1">
        <f t="shared" ref="B363:C363" si="129">B251</f>
        <v>0</v>
      </c>
      <c r="C363" s="1">
        <f t="shared" si="129"/>
        <v>0</v>
      </c>
      <c r="D363" s="8" t="e">
        <f t="shared" si="104"/>
        <v>#DIV/0!</v>
      </c>
      <c r="E363" s="8" t="e">
        <f t="shared" si="105"/>
        <v>#DIV/0!</v>
      </c>
      <c r="F363" s="8" t="e">
        <f t="shared" si="106"/>
        <v>#DIV/0!</v>
      </c>
      <c r="G363" s="8" t="e">
        <f t="shared" si="107"/>
        <v>#DIV/0!</v>
      </c>
      <c r="H363" s="8" t="e">
        <f t="shared" si="108"/>
        <v>#DIV/0!</v>
      </c>
      <c r="I363" s="8" t="e">
        <f t="shared" si="109"/>
        <v>#DIV/0!</v>
      </c>
      <c r="J363" s="8" t="e">
        <f t="shared" si="110"/>
        <v>#DIV/0!</v>
      </c>
      <c r="K363" s="8" t="e">
        <f t="shared" si="111"/>
        <v>#DIV/0!</v>
      </c>
      <c r="L363" s="8" t="e">
        <f t="shared" si="112"/>
        <v>#DIV/0!</v>
      </c>
      <c r="M363" s="8" t="e">
        <f t="shared" si="113"/>
        <v>#DIV/0!</v>
      </c>
      <c r="N363" s="8" t="e">
        <f t="shared" si="114"/>
        <v>#DIV/0!</v>
      </c>
      <c r="O363" s="8" t="e">
        <f t="shared" si="115"/>
        <v>#DIV/0!</v>
      </c>
      <c r="P363" s="8" t="e">
        <f t="shared" si="116"/>
        <v>#DIV/0!</v>
      </c>
      <c r="Q363" s="8" t="e">
        <f t="shared" si="117"/>
        <v>#DIV/0!</v>
      </c>
      <c r="R363" s="8" t="e">
        <f t="shared" si="118"/>
        <v>#DIV/0!</v>
      </c>
    </row>
    <row r="364" spans="2:18" x14ac:dyDescent="0.2">
      <c r="B364" s="1">
        <f t="shared" ref="B364:C364" si="130">B252</f>
        <v>0</v>
      </c>
      <c r="C364" s="1">
        <f t="shared" si="130"/>
        <v>0</v>
      </c>
      <c r="D364" s="8" t="e">
        <f t="shared" si="104"/>
        <v>#DIV/0!</v>
      </c>
      <c r="E364" s="8" t="e">
        <f t="shared" si="105"/>
        <v>#DIV/0!</v>
      </c>
      <c r="F364" s="8" t="e">
        <f t="shared" si="106"/>
        <v>#DIV/0!</v>
      </c>
      <c r="G364" s="8" t="e">
        <f t="shared" si="107"/>
        <v>#DIV/0!</v>
      </c>
      <c r="H364" s="8" t="e">
        <f t="shared" si="108"/>
        <v>#DIV/0!</v>
      </c>
      <c r="I364" s="8" t="e">
        <f t="shared" si="109"/>
        <v>#DIV/0!</v>
      </c>
      <c r="J364" s="8" t="e">
        <f t="shared" si="110"/>
        <v>#DIV/0!</v>
      </c>
      <c r="K364" s="8" t="e">
        <f t="shared" si="111"/>
        <v>#DIV/0!</v>
      </c>
      <c r="L364" s="8" t="e">
        <f t="shared" si="112"/>
        <v>#DIV/0!</v>
      </c>
      <c r="M364" s="8" t="e">
        <f t="shared" si="113"/>
        <v>#DIV/0!</v>
      </c>
      <c r="N364" s="8" t="e">
        <f t="shared" si="114"/>
        <v>#DIV/0!</v>
      </c>
      <c r="O364" s="8" t="e">
        <f t="shared" si="115"/>
        <v>#DIV/0!</v>
      </c>
      <c r="P364" s="8" t="e">
        <f t="shared" si="116"/>
        <v>#DIV/0!</v>
      </c>
      <c r="Q364" s="8" t="e">
        <f t="shared" si="117"/>
        <v>#DIV/0!</v>
      </c>
      <c r="R364" s="8" t="e">
        <f t="shared" si="118"/>
        <v>#DIV/0!</v>
      </c>
    </row>
    <row r="365" spans="2:18" x14ac:dyDescent="0.2">
      <c r="B365" s="1">
        <f t="shared" ref="B365:C365" si="131">B253</f>
        <v>0</v>
      </c>
      <c r="C365" s="1">
        <f t="shared" si="131"/>
        <v>0</v>
      </c>
      <c r="D365" s="8" t="e">
        <f t="shared" si="104"/>
        <v>#DIV/0!</v>
      </c>
      <c r="E365" s="8" t="e">
        <f t="shared" si="105"/>
        <v>#DIV/0!</v>
      </c>
      <c r="F365" s="8" t="e">
        <f t="shared" si="106"/>
        <v>#DIV/0!</v>
      </c>
      <c r="G365" s="8" t="e">
        <f t="shared" si="107"/>
        <v>#DIV/0!</v>
      </c>
      <c r="H365" s="8" t="e">
        <f t="shared" si="108"/>
        <v>#DIV/0!</v>
      </c>
      <c r="I365" s="8" t="e">
        <f t="shared" si="109"/>
        <v>#DIV/0!</v>
      </c>
      <c r="J365" s="8" t="e">
        <f t="shared" si="110"/>
        <v>#DIV/0!</v>
      </c>
      <c r="K365" s="8" t="e">
        <f t="shared" si="111"/>
        <v>#DIV/0!</v>
      </c>
      <c r="L365" s="8" t="e">
        <f t="shared" si="112"/>
        <v>#DIV/0!</v>
      </c>
      <c r="M365" s="8" t="e">
        <f t="shared" si="113"/>
        <v>#DIV/0!</v>
      </c>
      <c r="N365" s="8" t="e">
        <f t="shared" si="114"/>
        <v>#DIV/0!</v>
      </c>
      <c r="O365" s="8" t="e">
        <f t="shared" si="115"/>
        <v>#DIV/0!</v>
      </c>
      <c r="P365" s="8" t="e">
        <f t="shared" si="116"/>
        <v>#DIV/0!</v>
      </c>
      <c r="Q365" s="8" t="e">
        <f t="shared" si="117"/>
        <v>#DIV/0!</v>
      </c>
      <c r="R365" s="8" t="e">
        <f t="shared" si="118"/>
        <v>#DIV/0!</v>
      </c>
    </row>
    <row r="366" spans="2:18" x14ac:dyDescent="0.2">
      <c r="B366" s="1">
        <f t="shared" ref="B366:C366" si="132">B254</f>
        <v>0</v>
      </c>
      <c r="C366" s="1">
        <f t="shared" si="132"/>
        <v>0</v>
      </c>
      <c r="D366" s="8" t="e">
        <f t="shared" si="104"/>
        <v>#DIV/0!</v>
      </c>
      <c r="E366" s="8" t="e">
        <f t="shared" si="105"/>
        <v>#DIV/0!</v>
      </c>
      <c r="F366" s="8" t="e">
        <f t="shared" si="106"/>
        <v>#DIV/0!</v>
      </c>
      <c r="G366" s="8" t="e">
        <f t="shared" si="107"/>
        <v>#DIV/0!</v>
      </c>
      <c r="H366" s="8" t="e">
        <f t="shared" si="108"/>
        <v>#DIV/0!</v>
      </c>
      <c r="I366" s="8" t="e">
        <f t="shared" si="109"/>
        <v>#DIV/0!</v>
      </c>
      <c r="J366" s="8" t="e">
        <f t="shared" si="110"/>
        <v>#DIV/0!</v>
      </c>
      <c r="K366" s="8" t="e">
        <f t="shared" si="111"/>
        <v>#DIV/0!</v>
      </c>
      <c r="L366" s="8" t="e">
        <f t="shared" si="112"/>
        <v>#DIV/0!</v>
      </c>
      <c r="M366" s="8" t="e">
        <f t="shared" si="113"/>
        <v>#DIV/0!</v>
      </c>
      <c r="N366" s="8" t="e">
        <f t="shared" si="114"/>
        <v>#DIV/0!</v>
      </c>
      <c r="O366" s="8" t="e">
        <f t="shared" si="115"/>
        <v>#DIV/0!</v>
      </c>
      <c r="P366" s="8" t="e">
        <f t="shared" si="116"/>
        <v>#DIV/0!</v>
      </c>
      <c r="Q366" s="8" t="e">
        <f t="shared" si="117"/>
        <v>#DIV/0!</v>
      </c>
      <c r="R366" s="8" t="e">
        <f t="shared" si="118"/>
        <v>#DIV/0!</v>
      </c>
    </row>
    <row r="367" spans="2:18" x14ac:dyDescent="0.2">
      <c r="C367" s="1">
        <f>B255</f>
        <v>0</v>
      </c>
      <c r="D367" s="8" t="e">
        <f t="shared" si="104"/>
        <v>#DIV/0!</v>
      </c>
      <c r="E367" s="8" t="e">
        <f t="shared" si="105"/>
        <v>#DIV/0!</v>
      </c>
      <c r="F367" s="8" t="e">
        <f t="shared" si="106"/>
        <v>#DIV/0!</v>
      </c>
      <c r="G367" s="8" t="e">
        <f t="shared" si="107"/>
        <v>#DIV/0!</v>
      </c>
      <c r="H367" s="8" t="e">
        <f t="shared" si="108"/>
        <v>#DIV/0!</v>
      </c>
      <c r="I367" s="8" t="e">
        <f t="shared" si="109"/>
        <v>#DIV/0!</v>
      </c>
      <c r="J367" s="8" t="e">
        <f t="shared" si="110"/>
        <v>#DIV/0!</v>
      </c>
      <c r="K367" s="8" t="e">
        <f t="shared" si="111"/>
        <v>#DIV/0!</v>
      </c>
      <c r="L367" s="8" t="e">
        <f t="shared" si="112"/>
        <v>#DIV/0!</v>
      </c>
      <c r="M367" s="8" t="e">
        <f t="shared" si="113"/>
        <v>#DIV/0!</v>
      </c>
      <c r="N367" s="8" t="e">
        <f t="shared" si="114"/>
        <v>#DIV/0!</v>
      </c>
      <c r="O367" s="8" t="e">
        <f t="shared" si="115"/>
        <v>#DIV/0!</v>
      </c>
      <c r="P367" s="8" t="e">
        <f t="shared" si="116"/>
        <v>#DIV/0!</v>
      </c>
      <c r="Q367" s="8" t="e">
        <f t="shared" si="117"/>
        <v>#DIV/0!</v>
      </c>
      <c r="R367" s="8" t="e">
        <f t="shared" si="118"/>
        <v>#DIV/0!</v>
      </c>
    </row>
    <row r="368" spans="2:18" x14ac:dyDescent="0.2">
      <c r="B368" s="1">
        <f t="shared" ref="B368:C368" si="133">B256</f>
        <v>0</v>
      </c>
      <c r="C368" s="1">
        <f t="shared" si="133"/>
        <v>0</v>
      </c>
      <c r="D368" s="8" t="e">
        <f t="shared" si="104"/>
        <v>#DIV/0!</v>
      </c>
      <c r="E368" s="8" t="e">
        <f t="shared" si="105"/>
        <v>#DIV/0!</v>
      </c>
      <c r="F368" s="8" t="e">
        <f t="shared" si="106"/>
        <v>#DIV/0!</v>
      </c>
      <c r="G368" s="8" t="e">
        <f t="shared" si="107"/>
        <v>#DIV/0!</v>
      </c>
      <c r="H368" s="8" t="e">
        <f t="shared" si="108"/>
        <v>#DIV/0!</v>
      </c>
      <c r="I368" s="8" t="e">
        <f t="shared" si="109"/>
        <v>#DIV/0!</v>
      </c>
      <c r="J368" s="8" t="e">
        <f t="shared" si="110"/>
        <v>#DIV/0!</v>
      </c>
      <c r="K368" s="8" t="e">
        <f t="shared" si="111"/>
        <v>#DIV/0!</v>
      </c>
      <c r="L368" s="8" t="e">
        <f t="shared" si="112"/>
        <v>#DIV/0!</v>
      </c>
      <c r="M368" s="8" t="e">
        <f t="shared" si="113"/>
        <v>#DIV/0!</v>
      </c>
      <c r="N368" s="8" t="e">
        <f t="shared" si="114"/>
        <v>#DIV/0!</v>
      </c>
      <c r="O368" s="8" t="e">
        <f t="shared" si="115"/>
        <v>#DIV/0!</v>
      </c>
      <c r="P368" s="8" t="e">
        <f t="shared" si="116"/>
        <v>#DIV/0!</v>
      </c>
      <c r="Q368" s="8" t="e">
        <f t="shared" si="117"/>
        <v>#DIV/0!</v>
      </c>
      <c r="R368" s="8" t="e">
        <f t="shared" si="118"/>
        <v>#DIV/0!</v>
      </c>
    </row>
    <row r="369" spans="2:18" x14ac:dyDescent="0.2">
      <c r="B369" s="1">
        <f t="shared" ref="B369:C369" si="134">B257</f>
        <v>0</v>
      </c>
      <c r="C369" s="1">
        <f t="shared" si="134"/>
        <v>0</v>
      </c>
      <c r="D369" s="8" t="e">
        <f t="shared" si="104"/>
        <v>#DIV/0!</v>
      </c>
      <c r="E369" s="8" t="e">
        <f t="shared" si="105"/>
        <v>#DIV/0!</v>
      </c>
      <c r="F369" s="8" t="e">
        <f t="shared" si="106"/>
        <v>#DIV/0!</v>
      </c>
      <c r="G369" s="8" t="e">
        <f t="shared" si="107"/>
        <v>#DIV/0!</v>
      </c>
      <c r="H369" s="8" t="e">
        <f t="shared" si="108"/>
        <v>#DIV/0!</v>
      </c>
      <c r="I369" s="8" t="e">
        <f t="shared" si="109"/>
        <v>#DIV/0!</v>
      </c>
      <c r="J369" s="8" t="e">
        <f t="shared" si="110"/>
        <v>#DIV/0!</v>
      </c>
      <c r="K369" s="8" t="e">
        <f t="shared" si="111"/>
        <v>#DIV/0!</v>
      </c>
      <c r="L369" s="8" t="e">
        <f t="shared" si="112"/>
        <v>#DIV/0!</v>
      </c>
      <c r="M369" s="8" t="e">
        <f t="shared" si="113"/>
        <v>#DIV/0!</v>
      </c>
      <c r="N369" s="8" t="e">
        <f t="shared" si="114"/>
        <v>#DIV/0!</v>
      </c>
      <c r="O369" s="8" t="e">
        <f t="shared" si="115"/>
        <v>#DIV/0!</v>
      </c>
      <c r="P369" s="8" t="e">
        <f t="shared" si="116"/>
        <v>#DIV/0!</v>
      </c>
      <c r="Q369" s="8" t="e">
        <f t="shared" si="117"/>
        <v>#DIV/0!</v>
      </c>
      <c r="R369" s="8" t="e">
        <f t="shared" si="118"/>
        <v>#DIV/0!</v>
      </c>
    </row>
    <row r="370" spans="2:18" x14ac:dyDescent="0.2">
      <c r="B370" s="1">
        <f t="shared" ref="B370:C370" si="135">B258</f>
        <v>0</v>
      </c>
      <c r="C370" s="1">
        <f t="shared" si="135"/>
        <v>0</v>
      </c>
      <c r="D370" s="8" t="e">
        <f t="shared" si="104"/>
        <v>#DIV/0!</v>
      </c>
      <c r="E370" s="8" t="e">
        <f t="shared" si="105"/>
        <v>#DIV/0!</v>
      </c>
      <c r="F370" s="8" t="e">
        <f t="shared" si="106"/>
        <v>#DIV/0!</v>
      </c>
      <c r="G370" s="8" t="e">
        <f t="shared" si="107"/>
        <v>#DIV/0!</v>
      </c>
      <c r="H370" s="8" t="e">
        <f t="shared" si="108"/>
        <v>#DIV/0!</v>
      </c>
      <c r="I370" s="8" t="e">
        <f t="shared" si="109"/>
        <v>#DIV/0!</v>
      </c>
      <c r="J370" s="8" t="e">
        <f t="shared" si="110"/>
        <v>#DIV/0!</v>
      </c>
      <c r="K370" s="8" t="e">
        <f t="shared" si="111"/>
        <v>#DIV/0!</v>
      </c>
      <c r="L370" s="8" t="e">
        <f t="shared" si="112"/>
        <v>#DIV/0!</v>
      </c>
      <c r="M370" s="8" t="e">
        <f t="shared" si="113"/>
        <v>#DIV/0!</v>
      </c>
      <c r="N370" s="8" t="e">
        <f t="shared" si="114"/>
        <v>#DIV/0!</v>
      </c>
      <c r="O370" s="8" t="e">
        <f t="shared" si="115"/>
        <v>#DIV/0!</v>
      </c>
      <c r="P370" s="8" t="e">
        <f t="shared" si="116"/>
        <v>#DIV/0!</v>
      </c>
      <c r="Q370" s="8" t="e">
        <f t="shared" si="117"/>
        <v>#DIV/0!</v>
      </c>
      <c r="R370" s="8" t="e">
        <f t="shared" si="118"/>
        <v>#DIV/0!</v>
      </c>
    </row>
    <row r="371" spans="2:18" x14ac:dyDescent="0.2">
      <c r="B371" s="1">
        <f t="shared" ref="B371:C371" si="136">B259</f>
        <v>0</v>
      </c>
      <c r="C371" s="1">
        <f t="shared" si="136"/>
        <v>0</v>
      </c>
      <c r="D371" s="8" t="e">
        <f t="shared" si="104"/>
        <v>#DIV/0!</v>
      </c>
      <c r="E371" s="8" t="e">
        <f t="shared" si="105"/>
        <v>#DIV/0!</v>
      </c>
      <c r="F371" s="8" t="e">
        <f t="shared" si="106"/>
        <v>#DIV/0!</v>
      </c>
      <c r="G371" s="8" t="e">
        <f t="shared" si="107"/>
        <v>#DIV/0!</v>
      </c>
      <c r="H371" s="8" t="e">
        <f t="shared" si="108"/>
        <v>#DIV/0!</v>
      </c>
      <c r="I371" s="8" t="e">
        <f t="shared" si="109"/>
        <v>#DIV/0!</v>
      </c>
      <c r="J371" s="8" t="e">
        <f t="shared" si="110"/>
        <v>#DIV/0!</v>
      </c>
      <c r="K371" s="8" t="e">
        <f t="shared" si="111"/>
        <v>#DIV/0!</v>
      </c>
      <c r="L371" s="8" t="e">
        <f t="shared" si="112"/>
        <v>#DIV/0!</v>
      </c>
      <c r="M371" s="8" t="e">
        <f t="shared" si="113"/>
        <v>#DIV/0!</v>
      </c>
      <c r="N371" s="8" t="e">
        <f t="shared" si="114"/>
        <v>#DIV/0!</v>
      </c>
      <c r="O371" s="8" t="e">
        <f t="shared" si="115"/>
        <v>#DIV/0!</v>
      </c>
      <c r="P371" s="8" t="e">
        <f t="shared" si="116"/>
        <v>#DIV/0!</v>
      </c>
      <c r="Q371" s="8" t="e">
        <f t="shared" si="117"/>
        <v>#DIV/0!</v>
      </c>
      <c r="R371" s="8" t="e">
        <f t="shared" si="118"/>
        <v>#DIV/0!</v>
      </c>
    </row>
    <row r="372" spans="2:18" x14ac:dyDescent="0.2">
      <c r="C372" s="1">
        <f>B260</f>
        <v>0</v>
      </c>
      <c r="D372" s="8" t="e">
        <f t="shared" si="104"/>
        <v>#DIV/0!</v>
      </c>
      <c r="E372" s="8" t="e">
        <f t="shared" si="105"/>
        <v>#DIV/0!</v>
      </c>
      <c r="F372" s="8" t="e">
        <f t="shared" si="106"/>
        <v>#DIV/0!</v>
      </c>
      <c r="G372" s="8" t="e">
        <f t="shared" si="107"/>
        <v>#DIV/0!</v>
      </c>
      <c r="H372" s="8" t="e">
        <f t="shared" si="108"/>
        <v>#DIV/0!</v>
      </c>
      <c r="I372" s="8" t="e">
        <f t="shared" si="109"/>
        <v>#DIV/0!</v>
      </c>
      <c r="J372" s="8" t="e">
        <f t="shared" si="110"/>
        <v>#DIV/0!</v>
      </c>
      <c r="K372" s="8" t="e">
        <f t="shared" si="111"/>
        <v>#DIV/0!</v>
      </c>
      <c r="L372" s="8" t="e">
        <f t="shared" si="112"/>
        <v>#DIV/0!</v>
      </c>
      <c r="M372" s="8" t="e">
        <f t="shared" si="113"/>
        <v>#DIV/0!</v>
      </c>
      <c r="N372" s="8" t="e">
        <f t="shared" si="114"/>
        <v>#DIV/0!</v>
      </c>
      <c r="O372" s="8" t="e">
        <f t="shared" si="115"/>
        <v>#DIV/0!</v>
      </c>
      <c r="P372" s="8" t="e">
        <f t="shared" si="116"/>
        <v>#DIV/0!</v>
      </c>
      <c r="Q372" s="8" t="e">
        <f t="shared" si="117"/>
        <v>#DIV/0!</v>
      </c>
      <c r="R372" s="8" t="e">
        <f t="shared" si="118"/>
        <v>#DIV/0!</v>
      </c>
    </row>
    <row r="373" spans="2:18" x14ac:dyDescent="0.2">
      <c r="B373" s="1">
        <f t="shared" ref="B373:C373" si="137">B261</f>
        <v>0</v>
      </c>
      <c r="C373" s="1">
        <f t="shared" si="137"/>
        <v>0</v>
      </c>
      <c r="D373" s="8" t="e">
        <f t="shared" si="104"/>
        <v>#DIV/0!</v>
      </c>
      <c r="E373" s="8" t="e">
        <f t="shared" si="105"/>
        <v>#DIV/0!</v>
      </c>
      <c r="F373" s="8" t="e">
        <f t="shared" si="106"/>
        <v>#DIV/0!</v>
      </c>
      <c r="G373" s="8" t="e">
        <f t="shared" si="107"/>
        <v>#DIV/0!</v>
      </c>
      <c r="H373" s="8" t="e">
        <f t="shared" si="108"/>
        <v>#DIV/0!</v>
      </c>
      <c r="I373" s="8" t="e">
        <f t="shared" si="109"/>
        <v>#DIV/0!</v>
      </c>
      <c r="J373" s="8" t="e">
        <f t="shared" si="110"/>
        <v>#DIV/0!</v>
      </c>
      <c r="K373" s="8" t="e">
        <f t="shared" si="111"/>
        <v>#DIV/0!</v>
      </c>
      <c r="L373" s="8" t="e">
        <f t="shared" si="112"/>
        <v>#DIV/0!</v>
      </c>
      <c r="M373" s="8" t="e">
        <f t="shared" si="113"/>
        <v>#DIV/0!</v>
      </c>
      <c r="N373" s="8" t="e">
        <f t="shared" si="114"/>
        <v>#DIV/0!</v>
      </c>
      <c r="O373" s="8" t="e">
        <f t="shared" si="115"/>
        <v>#DIV/0!</v>
      </c>
      <c r="P373" s="8" t="e">
        <f t="shared" si="116"/>
        <v>#DIV/0!</v>
      </c>
      <c r="Q373" s="8" t="e">
        <f t="shared" si="117"/>
        <v>#DIV/0!</v>
      </c>
      <c r="R373" s="8" t="e">
        <f t="shared" si="118"/>
        <v>#DIV/0!</v>
      </c>
    </row>
    <row r="374" spans="2:18" x14ac:dyDescent="0.2">
      <c r="B374" s="1">
        <f t="shared" ref="B374:C374" si="138">B262</f>
        <v>0</v>
      </c>
      <c r="C374" s="1">
        <f t="shared" si="138"/>
        <v>0</v>
      </c>
      <c r="D374" s="8" t="e">
        <f t="shared" si="104"/>
        <v>#DIV/0!</v>
      </c>
      <c r="E374" s="8" t="e">
        <f t="shared" si="105"/>
        <v>#DIV/0!</v>
      </c>
      <c r="F374" s="8" t="e">
        <f t="shared" si="106"/>
        <v>#DIV/0!</v>
      </c>
      <c r="G374" s="8" t="e">
        <f t="shared" si="107"/>
        <v>#DIV/0!</v>
      </c>
      <c r="H374" s="8" t="e">
        <f t="shared" si="108"/>
        <v>#DIV/0!</v>
      </c>
      <c r="I374" s="8" t="e">
        <f t="shared" si="109"/>
        <v>#DIV/0!</v>
      </c>
      <c r="J374" s="8" t="e">
        <f t="shared" si="110"/>
        <v>#DIV/0!</v>
      </c>
      <c r="K374" s="8" t="e">
        <f t="shared" si="111"/>
        <v>#DIV/0!</v>
      </c>
      <c r="L374" s="8" t="e">
        <f t="shared" si="112"/>
        <v>#DIV/0!</v>
      </c>
      <c r="M374" s="8" t="e">
        <f t="shared" si="113"/>
        <v>#DIV/0!</v>
      </c>
      <c r="N374" s="8" t="e">
        <f t="shared" si="114"/>
        <v>#DIV/0!</v>
      </c>
      <c r="O374" s="8" t="e">
        <f t="shared" si="115"/>
        <v>#DIV/0!</v>
      </c>
      <c r="P374" s="8" t="e">
        <f t="shared" si="116"/>
        <v>#DIV/0!</v>
      </c>
      <c r="Q374" s="8" t="e">
        <f t="shared" si="117"/>
        <v>#DIV/0!</v>
      </c>
      <c r="R374" s="8" t="e">
        <f t="shared" si="118"/>
        <v>#DIV/0!</v>
      </c>
    </row>
    <row r="375" spans="2:18" x14ac:dyDescent="0.2">
      <c r="B375" s="1">
        <f t="shared" ref="B375:C375" si="139">B263</f>
        <v>0</v>
      </c>
      <c r="C375" s="1">
        <f t="shared" si="139"/>
        <v>0</v>
      </c>
      <c r="D375" s="8" t="e">
        <f t="shared" si="104"/>
        <v>#DIV/0!</v>
      </c>
      <c r="E375" s="8" t="e">
        <f t="shared" si="105"/>
        <v>#DIV/0!</v>
      </c>
      <c r="F375" s="8" t="e">
        <f t="shared" si="106"/>
        <v>#DIV/0!</v>
      </c>
      <c r="G375" s="8" t="e">
        <f t="shared" si="107"/>
        <v>#DIV/0!</v>
      </c>
      <c r="H375" s="8" t="e">
        <f t="shared" si="108"/>
        <v>#DIV/0!</v>
      </c>
      <c r="I375" s="8" t="e">
        <f t="shared" si="109"/>
        <v>#DIV/0!</v>
      </c>
      <c r="J375" s="8" t="e">
        <f t="shared" si="110"/>
        <v>#DIV/0!</v>
      </c>
      <c r="K375" s="8" t="e">
        <f t="shared" si="111"/>
        <v>#DIV/0!</v>
      </c>
      <c r="L375" s="8" t="e">
        <f t="shared" si="112"/>
        <v>#DIV/0!</v>
      </c>
      <c r="M375" s="8" t="e">
        <f t="shared" si="113"/>
        <v>#DIV/0!</v>
      </c>
      <c r="N375" s="8" t="e">
        <f t="shared" si="114"/>
        <v>#DIV/0!</v>
      </c>
      <c r="O375" s="8" t="e">
        <f t="shared" si="115"/>
        <v>#DIV/0!</v>
      </c>
      <c r="P375" s="8" t="e">
        <f t="shared" si="116"/>
        <v>#DIV/0!</v>
      </c>
      <c r="Q375" s="8" t="e">
        <f t="shared" si="117"/>
        <v>#DIV/0!</v>
      </c>
      <c r="R375" s="8" t="e">
        <f t="shared" si="118"/>
        <v>#DIV/0!</v>
      </c>
    </row>
    <row r="376" spans="2:18" x14ac:dyDescent="0.2">
      <c r="B376" s="1">
        <f t="shared" ref="B376:C376" si="140">B264</f>
        <v>0</v>
      </c>
      <c r="C376" s="1">
        <f t="shared" si="140"/>
        <v>0</v>
      </c>
      <c r="D376" s="8" t="e">
        <f t="shared" si="104"/>
        <v>#DIV/0!</v>
      </c>
      <c r="E376" s="8" t="e">
        <f t="shared" si="105"/>
        <v>#DIV/0!</v>
      </c>
      <c r="F376" s="8" t="e">
        <f t="shared" si="106"/>
        <v>#DIV/0!</v>
      </c>
      <c r="G376" s="8" t="e">
        <f t="shared" si="107"/>
        <v>#DIV/0!</v>
      </c>
      <c r="H376" s="8" t="e">
        <f t="shared" si="108"/>
        <v>#DIV/0!</v>
      </c>
      <c r="I376" s="8" t="e">
        <f t="shared" si="109"/>
        <v>#DIV/0!</v>
      </c>
      <c r="J376" s="8" t="e">
        <f t="shared" si="110"/>
        <v>#DIV/0!</v>
      </c>
      <c r="K376" s="8" t="e">
        <f t="shared" si="111"/>
        <v>#DIV/0!</v>
      </c>
      <c r="L376" s="8" t="e">
        <f t="shared" si="112"/>
        <v>#DIV/0!</v>
      </c>
      <c r="M376" s="8" t="e">
        <f t="shared" si="113"/>
        <v>#DIV/0!</v>
      </c>
      <c r="N376" s="8" t="e">
        <f t="shared" si="114"/>
        <v>#DIV/0!</v>
      </c>
      <c r="O376" s="8" t="e">
        <f t="shared" si="115"/>
        <v>#DIV/0!</v>
      </c>
      <c r="P376" s="8" t="e">
        <f t="shared" si="116"/>
        <v>#DIV/0!</v>
      </c>
      <c r="Q376" s="8" t="e">
        <f t="shared" si="117"/>
        <v>#DIV/0!</v>
      </c>
      <c r="R376" s="8" t="e">
        <f t="shared" si="118"/>
        <v>#DIV/0!</v>
      </c>
    </row>
    <row r="377" spans="2:18" x14ac:dyDescent="0.2">
      <c r="C377" s="1">
        <f>B265</f>
        <v>0</v>
      </c>
      <c r="D377" s="8" t="e">
        <f t="shared" si="104"/>
        <v>#DIV/0!</v>
      </c>
      <c r="E377" s="8" t="e">
        <f t="shared" si="105"/>
        <v>#DIV/0!</v>
      </c>
      <c r="F377" s="8" t="e">
        <f t="shared" si="106"/>
        <v>#DIV/0!</v>
      </c>
      <c r="G377" s="8" t="e">
        <f t="shared" si="107"/>
        <v>#DIV/0!</v>
      </c>
      <c r="H377" s="8" t="e">
        <f t="shared" si="108"/>
        <v>#DIV/0!</v>
      </c>
      <c r="I377" s="8" t="e">
        <f t="shared" si="109"/>
        <v>#DIV/0!</v>
      </c>
      <c r="J377" s="8" t="e">
        <f t="shared" si="110"/>
        <v>#DIV/0!</v>
      </c>
      <c r="K377" s="8" t="e">
        <f t="shared" si="111"/>
        <v>#DIV/0!</v>
      </c>
      <c r="L377" s="8" t="e">
        <f t="shared" si="112"/>
        <v>#DIV/0!</v>
      </c>
      <c r="M377" s="8" t="e">
        <f t="shared" si="113"/>
        <v>#DIV/0!</v>
      </c>
      <c r="N377" s="8" t="e">
        <f t="shared" si="114"/>
        <v>#DIV/0!</v>
      </c>
      <c r="O377" s="8" t="e">
        <f t="shared" si="115"/>
        <v>#DIV/0!</v>
      </c>
      <c r="P377" s="8" t="e">
        <f t="shared" si="116"/>
        <v>#DIV/0!</v>
      </c>
      <c r="Q377" s="8" t="e">
        <f t="shared" si="117"/>
        <v>#DIV/0!</v>
      </c>
      <c r="R377" s="8" t="e">
        <f t="shared" si="118"/>
        <v>#DIV/0!</v>
      </c>
    </row>
    <row r="378" spans="2:18" x14ac:dyDescent="0.2">
      <c r="B378" s="1">
        <f t="shared" ref="B378:C378" si="141">B266</f>
        <v>0</v>
      </c>
      <c r="C378" s="1">
        <f t="shared" si="141"/>
        <v>0</v>
      </c>
      <c r="D378" s="8" t="e">
        <f t="shared" si="104"/>
        <v>#DIV/0!</v>
      </c>
      <c r="E378" s="8" t="e">
        <f t="shared" si="105"/>
        <v>#DIV/0!</v>
      </c>
      <c r="F378" s="8" t="e">
        <f t="shared" si="106"/>
        <v>#DIV/0!</v>
      </c>
      <c r="G378" s="8" t="e">
        <f t="shared" si="107"/>
        <v>#DIV/0!</v>
      </c>
      <c r="H378" s="8" t="e">
        <f t="shared" si="108"/>
        <v>#DIV/0!</v>
      </c>
      <c r="I378" s="8" t="e">
        <f t="shared" si="109"/>
        <v>#DIV/0!</v>
      </c>
      <c r="J378" s="8" t="e">
        <f t="shared" si="110"/>
        <v>#DIV/0!</v>
      </c>
      <c r="K378" s="8" t="e">
        <f t="shared" si="111"/>
        <v>#DIV/0!</v>
      </c>
      <c r="L378" s="8" t="e">
        <f t="shared" si="112"/>
        <v>#DIV/0!</v>
      </c>
      <c r="M378" s="8" t="e">
        <f t="shared" si="113"/>
        <v>#DIV/0!</v>
      </c>
      <c r="N378" s="8" t="e">
        <f t="shared" si="114"/>
        <v>#DIV/0!</v>
      </c>
      <c r="O378" s="8" t="e">
        <f t="shared" si="115"/>
        <v>#DIV/0!</v>
      </c>
      <c r="P378" s="8" t="e">
        <f t="shared" si="116"/>
        <v>#DIV/0!</v>
      </c>
      <c r="Q378" s="8" t="e">
        <f t="shared" si="117"/>
        <v>#DIV/0!</v>
      </c>
      <c r="R378" s="8" t="e">
        <f t="shared" si="118"/>
        <v>#DIV/0!</v>
      </c>
    </row>
    <row r="379" spans="2:18" x14ac:dyDescent="0.2">
      <c r="B379" s="1">
        <f t="shared" ref="B379:C379" si="142">B267</f>
        <v>0</v>
      </c>
      <c r="C379" s="1">
        <f t="shared" si="142"/>
        <v>0</v>
      </c>
      <c r="D379" s="8" t="e">
        <f t="shared" si="104"/>
        <v>#DIV/0!</v>
      </c>
      <c r="E379" s="8" t="e">
        <f t="shared" si="105"/>
        <v>#DIV/0!</v>
      </c>
      <c r="F379" s="8" t="e">
        <f t="shared" si="106"/>
        <v>#DIV/0!</v>
      </c>
      <c r="G379" s="8" t="e">
        <f t="shared" si="107"/>
        <v>#DIV/0!</v>
      </c>
      <c r="H379" s="8" t="e">
        <f t="shared" si="108"/>
        <v>#DIV/0!</v>
      </c>
      <c r="I379" s="8" t="e">
        <f t="shared" si="109"/>
        <v>#DIV/0!</v>
      </c>
      <c r="J379" s="8" t="e">
        <f t="shared" si="110"/>
        <v>#DIV/0!</v>
      </c>
      <c r="K379" s="8" t="e">
        <f t="shared" si="111"/>
        <v>#DIV/0!</v>
      </c>
      <c r="L379" s="8" t="e">
        <f t="shared" si="112"/>
        <v>#DIV/0!</v>
      </c>
      <c r="M379" s="8" t="e">
        <f t="shared" si="113"/>
        <v>#DIV/0!</v>
      </c>
      <c r="N379" s="8" t="e">
        <f t="shared" si="114"/>
        <v>#DIV/0!</v>
      </c>
      <c r="O379" s="8" t="e">
        <f t="shared" si="115"/>
        <v>#DIV/0!</v>
      </c>
      <c r="P379" s="8" t="e">
        <f t="shared" si="116"/>
        <v>#DIV/0!</v>
      </c>
      <c r="Q379" s="8" t="e">
        <f t="shared" si="117"/>
        <v>#DIV/0!</v>
      </c>
      <c r="R379" s="8" t="e">
        <f t="shared" si="118"/>
        <v>#DIV/0!</v>
      </c>
    </row>
    <row r="380" spans="2:18" x14ac:dyDescent="0.2">
      <c r="B380" s="1">
        <f t="shared" ref="B380:C380" si="143">B268</f>
        <v>0</v>
      </c>
      <c r="C380" s="1">
        <f t="shared" si="143"/>
        <v>0</v>
      </c>
      <c r="D380" s="8" t="e">
        <f t="shared" si="104"/>
        <v>#DIV/0!</v>
      </c>
      <c r="E380" s="8" t="e">
        <f t="shared" si="105"/>
        <v>#DIV/0!</v>
      </c>
      <c r="F380" s="8" t="e">
        <f t="shared" si="106"/>
        <v>#DIV/0!</v>
      </c>
      <c r="G380" s="8" t="e">
        <f t="shared" si="107"/>
        <v>#DIV/0!</v>
      </c>
      <c r="H380" s="8" t="e">
        <f t="shared" si="108"/>
        <v>#DIV/0!</v>
      </c>
      <c r="I380" s="8" t="e">
        <f t="shared" si="109"/>
        <v>#DIV/0!</v>
      </c>
      <c r="J380" s="8" t="e">
        <f t="shared" si="110"/>
        <v>#DIV/0!</v>
      </c>
      <c r="K380" s="8" t="e">
        <f t="shared" si="111"/>
        <v>#DIV/0!</v>
      </c>
      <c r="L380" s="8" t="e">
        <f t="shared" si="112"/>
        <v>#DIV/0!</v>
      </c>
      <c r="M380" s="8" t="e">
        <f t="shared" si="113"/>
        <v>#DIV/0!</v>
      </c>
      <c r="N380" s="8" t="e">
        <f t="shared" si="114"/>
        <v>#DIV/0!</v>
      </c>
      <c r="O380" s="8" t="e">
        <f t="shared" si="115"/>
        <v>#DIV/0!</v>
      </c>
      <c r="P380" s="8" t="e">
        <f t="shared" si="116"/>
        <v>#DIV/0!</v>
      </c>
      <c r="Q380" s="8" t="e">
        <f t="shared" si="117"/>
        <v>#DIV/0!</v>
      </c>
      <c r="R380" s="8" t="e">
        <f t="shared" si="118"/>
        <v>#DIV/0!</v>
      </c>
    </row>
    <row r="381" spans="2:18" x14ac:dyDescent="0.2">
      <c r="B381" s="1">
        <f t="shared" ref="B381:C381" si="144">B269</f>
        <v>0</v>
      </c>
      <c r="C381" s="1">
        <f t="shared" si="144"/>
        <v>0</v>
      </c>
      <c r="D381" s="8" t="e">
        <f t="shared" si="104"/>
        <v>#DIV/0!</v>
      </c>
      <c r="E381" s="8" t="e">
        <f t="shared" si="105"/>
        <v>#DIV/0!</v>
      </c>
      <c r="F381" s="8" t="e">
        <f t="shared" si="106"/>
        <v>#DIV/0!</v>
      </c>
      <c r="G381" s="8" t="e">
        <f t="shared" si="107"/>
        <v>#DIV/0!</v>
      </c>
      <c r="H381" s="8" t="e">
        <f t="shared" si="108"/>
        <v>#DIV/0!</v>
      </c>
      <c r="I381" s="8" t="e">
        <f t="shared" si="109"/>
        <v>#DIV/0!</v>
      </c>
      <c r="J381" s="8" t="e">
        <f t="shared" si="110"/>
        <v>#DIV/0!</v>
      </c>
      <c r="K381" s="8" t="e">
        <f t="shared" si="111"/>
        <v>#DIV/0!</v>
      </c>
      <c r="L381" s="8" t="e">
        <f t="shared" si="112"/>
        <v>#DIV/0!</v>
      </c>
      <c r="M381" s="8" t="e">
        <f t="shared" si="113"/>
        <v>#DIV/0!</v>
      </c>
      <c r="N381" s="8" t="e">
        <f t="shared" si="114"/>
        <v>#DIV/0!</v>
      </c>
      <c r="O381" s="8" t="e">
        <f t="shared" si="115"/>
        <v>#DIV/0!</v>
      </c>
      <c r="P381" s="8" t="e">
        <f t="shared" si="116"/>
        <v>#DIV/0!</v>
      </c>
      <c r="Q381" s="8" t="e">
        <f t="shared" si="117"/>
        <v>#DIV/0!</v>
      </c>
      <c r="R381" s="8" t="e">
        <f t="shared" si="118"/>
        <v>#DIV/0!</v>
      </c>
    </row>
    <row r="382" spans="2:18" x14ac:dyDescent="0.2">
      <c r="C382" s="1">
        <f>B270</f>
        <v>0</v>
      </c>
      <c r="D382" s="8" t="e">
        <f t="shared" si="104"/>
        <v>#DIV/0!</v>
      </c>
      <c r="E382" s="8" t="e">
        <f t="shared" si="105"/>
        <v>#DIV/0!</v>
      </c>
      <c r="F382" s="8" t="e">
        <f t="shared" si="106"/>
        <v>#DIV/0!</v>
      </c>
      <c r="G382" s="8" t="e">
        <f t="shared" si="107"/>
        <v>#DIV/0!</v>
      </c>
      <c r="H382" s="8" t="e">
        <f t="shared" si="108"/>
        <v>#DIV/0!</v>
      </c>
      <c r="I382" s="8" t="e">
        <f t="shared" si="109"/>
        <v>#DIV/0!</v>
      </c>
      <c r="J382" s="8" t="e">
        <f t="shared" si="110"/>
        <v>#DIV/0!</v>
      </c>
      <c r="K382" s="8" t="e">
        <f t="shared" si="111"/>
        <v>#DIV/0!</v>
      </c>
      <c r="L382" s="8" t="e">
        <f t="shared" si="112"/>
        <v>#DIV/0!</v>
      </c>
      <c r="M382" s="8" t="e">
        <f t="shared" si="113"/>
        <v>#DIV/0!</v>
      </c>
      <c r="N382" s="8" t="e">
        <f t="shared" si="114"/>
        <v>#DIV/0!</v>
      </c>
      <c r="O382" s="8" t="e">
        <f t="shared" si="115"/>
        <v>#DIV/0!</v>
      </c>
      <c r="P382" s="8" t="e">
        <f t="shared" si="116"/>
        <v>#DIV/0!</v>
      </c>
      <c r="Q382" s="8" t="e">
        <f t="shared" si="117"/>
        <v>#DIV/0!</v>
      </c>
      <c r="R382" s="8" t="e">
        <f t="shared" si="118"/>
        <v>#DIV/0!</v>
      </c>
    </row>
    <row r="383" spans="2:18" x14ac:dyDescent="0.2">
      <c r="B383" s="1">
        <f t="shared" ref="B383:C383" si="145">B271</f>
        <v>0</v>
      </c>
      <c r="C383" s="1">
        <f t="shared" si="145"/>
        <v>0</v>
      </c>
      <c r="D383" s="8" t="e">
        <f t="shared" si="104"/>
        <v>#DIV/0!</v>
      </c>
      <c r="E383" s="8" t="e">
        <f t="shared" si="105"/>
        <v>#DIV/0!</v>
      </c>
      <c r="F383" s="8" t="e">
        <f t="shared" si="106"/>
        <v>#DIV/0!</v>
      </c>
      <c r="G383" s="8" t="e">
        <f t="shared" si="107"/>
        <v>#DIV/0!</v>
      </c>
      <c r="H383" s="8" t="e">
        <f t="shared" si="108"/>
        <v>#DIV/0!</v>
      </c>
      <c r="I383" s="8" t="e">
        <f t="shared" si="109"/>
        <v>#DIV/0!</v>
      </c>
      <c r="J383" s="8" t="e">
        <f t="shared" si="110"/>
        <v>#DIV/0!</v>
      </c>
      <c r="K383" s="8" t="e">
        <f t="shared" si="111"/>
        <v>#DIV/0!</v>
      </c>
      <c r="L383" s="8" t="e">
        <f t="shared" si="112"/>
        <v>#DIV/0!</v>
      </c>
      <c r="M383" s="8" t="e">
        <f t="shared" si="113"/>
        <v>#DIV/0!</v>
      </c>
      <c r="N383" s="8" t="e">
        <f t="shared" si="114"/>
        <v>#DIV/0!</v>
      </c>
      <c r="O383" s="8" t="e">
        <f t="shared" si="115"/>
        <v>#DIV/0!</v>
      </c>
      <c r="P383" s="8" t="e">
        <f t="shared" si="116"/>
        <v>#DIV/0!</v>
      </c>
      <c r="Q383" s="8" t="e">
        <f t="shared" si="117"/>
        <v>#DIV/0!</v>
      </c>
      <c r="R383" s="8" t="e">
        <f t="shared" si="118"/>
        <v>#DIV/0!</v>
      </c>
    </row>
    <row r="384" spans="2:18" x14ac:dyDescent="0.2">
      <c r="B384" s="1">
        <f t="shared" ref="B384:C384" si="146">B272</f>
        <v>0</v>
      </c>
      <c r="C384" s="1">
        <f t="shared" si="146"/>
        <v>0</v>
      </c>
      <c r="D384" s="8" t="e">
        <f t="shared" si="104"/>
        <v>#DIV/0!</v>
      </c>
      <c r="E384" s="8" t="e">
        <f t="shared" si="105"/>
        <v>#DIV/0!</v>
      </c>
      <c r="F384" s="8" t="e">
        <f t="shared" si="106"/>
        <v>#DIV/0!</v>
      </c>
      <c r="G384" s="8" t="e">
        <f t="shared" si="107"/>
        <v>#DIV/0!</v>
      </c>
      <c r="H384" s="8" t="e">
        <f t="shared" si="108"/>
        <v>#DIV/0!</v>
      </c>
      <c r="I384" s="8" t="e">
        <f t="shared" si="109"/>
        <v>#DIV/0!</v>
      </c>
      <c r="J384" s="8" t="e">
        <f t="shared" si="110"/>
        <v>#DIV/0!</v>
      </c>
      <c r="K384" s="8" t="e">
        <f t="shared" si="111"/>
        <v>#DIV/0!</v>
      </c>
      <c r="L384" s="8" t="e">
        <f t="shared" si="112"/>
        <v>#DIV/0!</v>
      </c>
      <c r="M384" s="8" t="e">
        <f t="shared" si="113"/>
        <v>#DIV/0!</v>
      </c>
      <c r="N384" s="8" t="e">
        <f t="shared" si="114"/>
        <v>#DIV/0!</v>
      </c>
      <c r="O384" s="8" t="e">
        <f t="shared" si="115"/>
        <v>#DIV/0!</v>
      </c>
      <c r="P384" s="8" t="e">
        <f t="shared" si="116"/>
        <v>#DIV/0!</v>
      </c>
      <c r="Q384" s="8" t="e">
        <f t="shared" si="117"/>
        <v>#DIV/0!</v>
      </c>
      <c r="R384" s="8" t="e">
        <f t="shared" si="118"/>
        <v>#DIV/0!</v>
      </c>
    </row>
    <row r="385" spans="2:18" x14ac:dyDescent="0.2">
      <c r="B385" s="1">
        <f t="shared" ref="B385:C385" si="147">B273</f>
        <v>0</v>
      </c>
      <c r="C385" s="1">
        <f t="shared" si="147"/>
        <v>0</v>
      </c>
      <c r="D385" s="8" t="e">
        <f t="shared" si="104"/>
        <v>#DIV/0!</v>
      </c>
      <c r="E385" s="8" t="e">
        <f t="shared" si="105"/>
        <v>#DIV/0!</v>
      </c>
      <c r="F385" s="8" t="e">
        <f t="shared" si="106"/>
        <v>#DIV/0!</v>
      </c>
      <c r="G385" s="8" t="e">
        <f t="shared" si="107"/>
        <v>#DIV/0!</v>
      </c>
      <c r="H385" s="8" t="e">
        <f t="shared" si="108"/>
        <v>#DIV/0!</v>
      </c>
      <c r="I385" s="8" t="e">
        <f t="shared" si="109"/>
        <v>#DIV/0!</v>
      </c>
      <c r="J385" s="8" t="e">
        <f t="shared" si="110"/>
        <v>#DIV/0!</v>
      </c>
      <c r="K385" s="8" t="e">
        <f t="shared" si="111"/>
        <v>#DIV/0!</v>
      </c>
      <c r="L385" s="8" t="e">
        <f t="shared" si="112"/>
        <v>#DIV/0!</v>
      </c>
      <c r="M385" s="8" t="e">
        <f t="shared" si="113"/>
        <v>#DIV/0!</v>
      </c>
      <c r="N385" s="8" t="e">
        <f t="shared" si="114"/>
        <v>#DIV/0!</v>
      </c>
      <c r="O385" s="8" t="e">
        <f t="shared" si="115"/>
        <v>#DIV/0!</v>
      </c>
      <c r="P385" s="8" t="e">
        <f t="shared" si="116"/>
        <v>#DIV/0!</v>
      </c>
      <c r="Q385" s="8" t="e">
        <f t="shared" si="117"/>
        <v>#DIV/0!</v>
      </c>
      <c r="R385" s="8" t="e">
        <f t="shared" si="118"/>
        <v>#DIV/0!</v>
      </c>
    </row>
    <row r="386" spans="2:18" x14ac:dyDescent="0.2">
      <c r="B386" s="1">
        <f t="shared" ref="B386:C386" si="148">B274</f>
        <v>0</v>
      </c>
      <c r="C386" s="1">
        <f t="shared" si="148"/>
        <v>0</v>
      </c>
      <c r="D386" s="8" t="e">
        <f t="shared" si="104"/>
        <v>#DIV/0!</v>
      </c>
      <c r="E386" s="8" t="e">
        <f t="shared" si="105"/>
        <v>#DIV/0!</v>
      </c>
      <c r="F386" s="8" t="e">
        <f t="shared" si="106"/>
        <v>#DIV/0!</v>
      </c>
      <c r="G386" s="8" t="e">
        <f t="shared" si="107"/>
        <v>#DIV/0!</v>
      </c>
      <c r="H386" s="8" t="e">
        <f t="shared" si="108"/>
        <v>#DIV/0!</v>
      </c>
      <c r="I386" s="8" t="e">
        <f t="shared" si="109"/>
        <v>#DIV/0!</v>
      </c>
      <c r="J386" s="8" t="e">
        <f t="shared" si="110"/>
        <v>#DIV/0!</v>
      </c>
      <c r="K386" s="8" t="e">
        <f t="shared" si="111"/>
        <v>#DIV/0!</v>
      </c>
      <c r="L386" s="8" t="e">
        <f t="shared" si="112"/>
        <v>#DIV/0!</v>
      </c>
      <c r="M386" s="8" t="e">
        <f t="shared" si="113"/>
        <v>#DIV/0!</v>
      </c>
      <c r="N386" s="8" t="e">
        <f t="shared" si="114"/>
        <v>#DIV/0!</v>
      </c>
      <c r="O386" s="8" t="e">
        <f t="shared" si="115"/>
        <v>#DIV/0!</v>
      </c>
      <c r="P386" s="8" t="e">
        <f t="shared" si="116"/>
        <v>#DIV/0!</v>
      </c>
      <c r="Q386" s="8" t="e">
        <f t="shared" si="117"/>
        <v>#DIV/0!</v>
      </c>
      <c r="R386" s="8" t="e">
        <f t="shared" si="118"/>
        <v>#DIV/0!</v>
      </c>
    </row>
    <row r="387" spans="2:18" x14ac:dyDescent="0.2">
      <c r="C387" s="1">
        <f>B275</f>
        <v>0</v>
      </c>
      <c r="D387" s="8" t="e">
        <f t="shared" si="104"/>
        <v>#DIV/0!</v>
      </c>
      <c r="E387" s="8" t="e">
        <f t="shared" si="105"/>
        <v>#DIV/0!</v>
      </c>
      <c r="F387" s="8" t="e">
        <f t="shared" si="106"/>
        <v>#DIV/0!</v>
      </c>
      <c r="G387" s="8" t="e">
        <f t="shared" si="107"/>
        <v>#DIV/0!</v>
      </c>
      <c r="H387" s="8" t="e">
        <f t="shared" si="108"/>
        <v>#DIV/0!</v>
      </c>
      <c r="I387" s="8" t="e">
        <f t="shared" si="109"/>
        <v>#DIV/0!</v>
      </c>
      <c r="J387" s="8" t="e">
        <f t="shared" si="110"/>
        <v>#DIV/0!</v>
      </c>
      <c r="K387" s="8" t="e">
        <f t="shared" si="111"/>
        <v>#DIV/0!</v>
      </c>
      <c r="L387" s="8" t="e">
        <f t="shared" si="112"/>
        <v>#DIV/0!</v>
      </c>
      <c r="M387" s="8" t="e">
        <f t="shared" si="113"/>
        <v>#DIV/0!</v>
      </c>
      <c r="N387" s="8" t="e">
        <f t="shared" si="114"/>
        <v>#DIV/0!</v>
      </c>
      <c r="O387" s="8" t="e">
        <f t="shared" si="115"/>
        <v>#DIV/0!</v>
      </c>
      <c r="P387" s="8" t="e">
        <f t="shared" si="116"/>
        <v>#DIV/0!</v>
      </c>
      <c r="Q387" s="8" t="e">
        <f t="shared" si="117"/>
        <v>#DIV/0!</v>
      </c>
      <c r="R387" s="8" t="e">
        <f t="shared" si="118"/>
        <v>#DIV/0!</v>
      </c>
    </row>
    <row r="388" spans="2:18" x14ac:dyDescent="0.2">
      <c r="B388" s="1">
        <f t="shared" ref="B388:C388" si="149">B276</f>
        <v>0</v>
      </c>
      <c r="C388" s="1">
        <f t="shared" si="149"/>
        <v>0</v>
      </c>
      <c r="D388" s="8" t="e">
        <f t="shared" si="104"/>
        <v>#DIV/0!</v>
      </c>
      <c r="E388" s="8" t="e">
        <f t="shared" si="105"/>
        <v>#DIV/0!</v>
      </c>
      <c r="F388" s="8" t="e">
        <f t="shared" si="106"/>
        <v>#DIV/0!</v>
      </c>
      <c r="G388" s="8" t="e">
        <f t="shared" si="107"/>
        <v>#DIV/0!</v>
      </c>
      <c r="H388" s="8" t="e">
        <f t="shared" si="108"/>
        <v>#DIV/0!</v>
      </c>
      <c r="I388" s="8" t="e">
        <f t="shared" si="109"/>
        <v>#DIV/0!</v>
      </c>
      <c r="J388" s="8" t="e">
        <f t="shared" si="110"/>
        <v>#DIV/0!</v>
      </c>
      <c r="K388" s="8" t="e">
        <f t="shared" si="111"/>
        <v>#DIV/0!</v>
      </c>
      <c r="L388" s="8" t="e">
        <f t="shared" si="112"/>
        <v>#DIV/0!</v>
      </c>
      <c r="M388" s="8" t="e">
        <f t="shared" si="113"/>
        <v>#DIV/0!</v>
      </c>
      <c r="N388" s="8" t="e">
        <f t="shared" si="114"/>
        <v>#DIV/0!</v>
      </c>
      <c r="O388" s="8" t="e">
        <f t="shared" si="115"/>
        <v>#DIV/0!</v>
      </c>
      <c r="P388" s="8" t="e">
        <f t="shared" si="116"/>
        <v>#DIV/0!</v>
      </c>
      <c r="Q388" s="8" t="e">
        <f t="shared" si="117"/>
        <v>#DIV/0!</v>
      </c>
      <c r="R388" s="8" t="e">
        <f t="shared" si="118"/>
        <v>#DIV/0!</v>
      </c>
    </row>
    <row r="389" spans="2:18" x14ac:dyDescent="0.2">
      <c r="B389" s="1">
        <f t="shared" ref="B389:C389" si="150">B277</f>
        <v>0</v>
      </c>
      <c r="C389" s="1">
        <f t="shared" si="150"/>
        <v>0</v>
      </c>
      <c r="D389" s="8" t="e">
        <f t="shared" si="104"/>
        <v>#DIV/0!</v>
      </c>
      <c r="E389" s="8" t="e">
        <f t="shared" si="105"/>
        <v>#DIV/0!</v>
      </c>
      <c r="F389" s="8" t="e">
        <f t="shared" si="106"/>
        <v>#DIV/0!</v>
      </c>
      <c r="G389" s="8" t="e">
        <f t="shared" si="107"/>
        <v>#DIV/0!</v>
      </c>
      <c r="H389" s="8" t="e">
        <f t="shared" si="108"/>
        <v>#DIV/0!</v>
      </c>
      <c r="I389" s="8" t="e">
        <f t="shared" si="109"/>
        <v>#DIV/0!</v>
      </c>
      <c r="J389" s="8" t="e">
        <f t="shared" si="110"/>
        <v>#DIV/0!</v>
      </c>
      <c r="K389" s="8" t="e">
        <f t="shared" si="111"/>
        <v>#DIV/0!</v>
      </c>
      <c r="L389" s="8" t="e">
        <f t="shared" si="112"/>
        <v>#DIV/0!</v>
      </c>
      <c r="M389" s="8" t="e">
        <f t="shared" si="113"/>
        <v>#DIV/0!</v>
      </c>
      <c r="N389" s="8" t="e">
        <f t="shared" si="114"/>
        <v>#DIV/0!</v>
      </c>
      <c r="O389" s="8" t="e">
        <f t="shared" si="115"/>
        <v>#DIV/0!</v>
      </c>
      <c r="P389" s="8" t="e">
        <f t="shared" si="116"/>
        <v>#DIV/0!</v>
      </c>
      <c r="Q389" s="8" t="e">
        <f t="shared" si="117"/>
        <v>#DIV/0!</v>
      </c>
      <c r="R389" s="8" t="e">
        <f t="shared" si="118"/>
        <v>#DIV/0!</v>
      </c>
    </row>
    <row r="390" spans="2:18" x14ac:dyDescent="0.2">
      <c r="B390" s="1">
        <f t="shared" ref="B390:C390" si="151">B278</f>
        <v>0</v>
      </c>
      <c r="C390" s="1">
        <f t="shared" si="151"/>
        <v>0</v>
      </c>
      <c r="D390" s="8" t="e">
        <f t="shared" si="104"/>
        <v>#DIV/0!</v>
      </c>
      <c r="E390" s="8" t="e">
        <f t="shared" si="105"/>
        <v>#DIV/0!</v>
      </c>
      <c r="F390" s="8" t="e">
        <f t="shared" si="106"/>
        <v>#DIV/0!</v>
      </c>
      <c r="G390" s="8" t="e">
        <f t="shared" si="107"/>
        <v>#DIV/0!</v>
      </c>
      <c r="H390" s="8" t="e">
        <f t="shared" si="108"/>
        <v>#DIV/0!</v>
      </c>
      <c r="I390" s="8" t="e">
        <f t="shared" si="109"/>
        <v>#DIV/0!</v>
      </c>
      <c r="J390" s="8" t="e">
        <f t="shared" si="110"/>
        <v>#DIV/0!</v>
      </c>
      <c r="K390" s="8" t="e">
        <f t="shared" si="111"/>
        <v>#DIV/0!</v>
      </c>
      <c r="L390" s="8" t="e">
        <f t="shared" si="112"/>
        <v>#DIV/0!</v>
      </c>
      <c r="M390" s="8" t="e">
        <f t="shared" si="113"/>
        <v>#DIV/0!</v>
      </c>
      <c r="N390" s="8" t="e">
        <f t="shared" si="114"/>
        <v>#DIV/0!</v>
      </c>
      <c r="O390" s="8" t="e">
        <f t="shared" si="115"/>
        <v>#DIV/0!</v>
      </c>
      <c r="P390" s="8" t="e">
        <f t="shared" si="116"/>
        <v>#DIV/0!</v>
      </c>
      <c r="Q390" s="8" t="e">
        <f t="shared" si="117"/>
        <v>#DIV/0!</v>
      </c>
      <c r="R390" s="8" t="e">
        <f t="shared" si="118"/>
        <v>#DIV/0!</v>
      </c>
    </row>
    <row r="391" spans="2:18" x14ac:dyDescent="0.2">
      <c r="B391" s="1">
        <f t="shared" ref="B391:C391" si="152">B279</f>
        <v>0</v>
      </c>
      <c r="C391" s="1">
        <f t="shared" si="152"/>
        <v>0</v>
      </c>
      <c r="D391" s="8" t="e">
        <f t="shared" si="104"/>
        <v>#DIV/0!</v>
      </c>
      <c r="E391" s="8" t="e">
        <f t="shared" si="105"/>
        <v>#DIV/0!</v>
      </c>
      <c r="F391" s="8" t="e">
        <f t="shared" si="106"/>
        <v>#DIV/0!</v>
      </c>
      <c r="G391" s="8" t="e">
        <f t="shared" si="107"/>
        <v>#DIV/0!</v>
      </c>
      <c r="H391" s="8" t="e">
        <f t="shared" si="108"/>
        <v>#DIV/0!</v>
      </c>
      <c r="I391" s="8" t="e">
        <f t="shared" si="109"/>
        <v>#DIV/0!</v>
      </c>
      <c r="J391" s="8" t="e">
        <f t="shared" si="110"/>
        <v>#DIV/0!</v>
      </c>
      <c r="K391" s="8" t="e">
        <f t="shared" si="111"/>
        <v>#DIV/0!</v>
      </c>
      <c r="L391" s="8" t="e">
        <f t="shared" si="112"/>
        <v>#DIV/0!</v>
      </c>
      <c r="M391" s="8" t="e">
        <f t="shared" si="113"/>
        <v>#DIV/0!</v>
      </c>
      <c r="N391" s="8" t="e">
        <f t="shared" si="114"/>
        <v>#DIV/0!</v>
      </c>
      <c r="O391" s="8" t="e">
        <f t="shared" si="115"/>
        <v>#DIV/0!</v>
      </c>
      <c r="P391" s="8" t="e">
        <f t="shared" si="116"/>
        <v>#DIV/0!</v>
      </c>
      <c r="Q391" s="8" t="e">
        <f t="shared" si="117"/>
        <v>#DIV/0!</v>
      </c>
      <c r="R391" s="8" t="e">
        <f t="shared" si="118"/>
        <v>#DIV/0!</v>
      </c>
    </row>
    <row r="392" spans="2:18" x14ac:dyDescent="0.2">
      <c r="C392" s="1">
        <f>B280</f>
        <v>0</v>
      </c>
      <c r="D392" s="8" t="e">
        <f t="shared" si="104"/>
        <v>#DIV/0!</v>
      </c>
      <c r="E392" s="8" t="e">
        <f t="shared" si="105"/>
        <v>#DIV/0!</v>
      </c>
      <c r="F392" s="8" t="e">
        <f t="shared" si="106"/>
        <v>#DIV/0!</v>
      </c>
      <c r="G392" s="8" t="e">
        <f t="shared" si="107"/>
        <v>#DIV/0!</v>
      </c>
      <c r="H392" s="8" t="e">
        <f t="shared" si="108"/>
        <v>#DIV/0!</v>
      </c>
      <c r="I392" s="8" t="e">
        <f t="shared" si="109"/>
        <v>#DIV/0!</v>
      </c>
      <c r="J392" s="8" t="e">
        <f t="shared" si="110"/>
        <v>#DIV/0!</v>
      </c>
      <c r="K392" s="8" t="e">
        <f t="shared" si="111"/>
        <v>#DIV/0!</v>
      </c>
      <c r="L392" s="8" t="e">
        <f t="shared" si="112"/>
        <v>#DIV/0!</v>
      </c>
      <c r="M392" s="8" t="e">
        <f t="shared" si="113"/>
        <v>#DIV/0!</v>
      </c>
      <c r="N392" s="8" t="e">
        <f t="shared" si="114"/>
        <v>#DIV/0!</v>
      </c>
      <c r="O392" s="8" t="e">
        <f t="shared" si="115"/>
        <v>#DIV/0!</v>
      </c>
      <c r="P392" s="8" t="e">
        <f t="shared" si="116"/>
        <v>#DIV/0!</v>
      </c>
      <c r="Q392" s="8" t="e">
        <f t="shared" si="117"/>
        <v>#DIV/0!</v>
      </c>
      <c r="R392" s="8" t="e">
        <f t="shared" si="118"/>
        <v>#DIV/0!</v>
      </c>
    </row>
    <row r="393" spans="2:18" x14ac:dyDescent="0.2">
      <c r="B393" s="1">
        <f t="shared" ref="B393:C393" si="153">B281</f>
        <v>0</v>
      </c>
      <c r="C393" s="1">
        <f t="shared" si="153"/>
        <v>0</v>
      </c>
      <c r="D393" s="8" t="e">
        <f t="shared" si="104"/>
        <v>#DIV/0!</v>
      </c>
      <c r="E393" s="8" t="e">
        <f t="shared" si="105"/>
        <v>#DIV/0!</v>
      </c>
      <c r="F393" s="8" t="e">
        <f t="shared" si="106"/>
        <v>#DIV/0!</v>
      </c>
      <c r="G393" s="8" t="e">
        <f t="shared" si="107"/>
        <v>#DIV/0!</v>
      </c>
      <c r="H393" s="8" t="e">
        <f t="shared" si="108"/>
        <v>#DIV/0!</v>
      </c>
      <c r="I393" s="8" t="e">
        <f t="shared" si="109"/>
        <v>#DIV/0!</v>
      </c>
      <c r="J393" s="8" t="e">
        <f t="shared" si="110"/>
        <v>#DIV/0!</v>
      </c>
      <c r="K393" s="8" t="e">
        <f t="shared" si="111"/>
        <v>#DIV/0!</v>
      </c>
      <c r="L393" s="8" t="e">
        <f t="shared" si="112"/>
        <v>#DIV/0!</v>
      </c>
      <c r="M393" s="8" t="e">
        <f t="shared" si="113"/>
        <v>#DIV/0!</v>
      </c>
      <c r="N393" s="8" t="e">
        <f t="shared" si="114"/>
        <v>#DIV/0!</v>
      </c>
      <c r="O393" s="8" t="e">
        <f t="shared" si="115"/>
        <v>#DIV/0!</v>
      </c>
      <c r="P393" s="8" t="e">
        <f t="shared" si="116"/>
        <v>#DIV/0!</v>
      </c>
      <c r="Q393" s="8" t="e">
        <f t="shared" si="117"/>
        <v>#DIV/0!</v>
      </c>
      <c r="R393" s="8" t="e">
        <f t="shared" si="118"/>
        <v>#DIV/0!</v>
      </c>
    </row>
    <row r="394" spans="2:18" x14ac:dyDescent="0.2">
      <c r="B394" s="1">
        <f t="shared" ref="B394:C394" si="154">B282</f>
        <v>0</v>
      </c>
      <c r="C394" s="1">
        <f t="shared" si="154"/>
        <v>0</v>
      </c>
      <c r="D394" s="8" t="e">
        <f t="shared" si="104"/>
        <v>#DIV/0!</v>
      </c>
      <c r="E394" s="8" t="e">
        <f t="shared" si="105"/>
        <v>#DIV/0!</v>
      </c>
      <c r="F394" s="8" t="e">
        <f t="shared" si="106"/>
        <v>#DIV/0!</v>
      </c>
      <c r="G394" s="8" t="e">
        <f t="shared" si="107"/>
        <v>#DIV/0!</v>
      </c>
      <c r="H394" s="8" t="e">
        <f t="shared" si="108"/>
        <v>#DIV/0!</v>
      </c>
      <c r="I394" s="8" t="e">
        <f t="shared" si="109"/>
        <v>#DIV/0!</v>
      </c>
      <c r="J394" s="8" t="e">
        <f t="shared" si="110"/>
        <v>#DIV/0!</v>
      </c>
      <c r="K394" s="8" t="e">
        <f t="shared" si="111"/>
        <v>#DIV/0!</v>
      </c>
      <c r="L394" s="8" t="e">
        <f t="shared" si="112"/>
        <v>#DIV/0!</v>
      </c>
      <c r="M394" s="8" t="e">
        <f t="shared" si="113"/>
        <v>#DIV/0!</v>
      </c>
      <c r="N394" s="8" t="e">
        <f t="shared" si="114"/>
        <v>#DIV/0!</v>
      </c>
      <c r="O394" s="8" t="e">
        <f t="shared" si="115"/>
        <v>#DIV/0!</v>
      </c>
      <c r="P394" s="8" t="e">
        <f t="shared" si="116"/>
        <v>#DIV/0!</v>
      </c>
      <c r="Q394" s="8" t="e">
        <f t="shared" si="117"/>
        <v>#DIV/0!</v>
      </c>
      <c r="R394" s="8" t="e">
        <f t="shared" si="118"/>
        <v>#DIV/0!</v>
      </c>
    </row>
    <row r="395" spans="2:18" x14ac:dyDescent="0.2">
      <c r="B395" s="1">
        <f t="shared" ref="B395:C395" si="155">B283</f>
        <v>0</v>
      </c>
      <c r="C395" s="1">
        <f t="shared" si="155"/>
        <v>0</v>
      </c>
      <c r="D395" s="8" t="e">
        <f t="shared" si="104"/>
        <v>#DIV/0!</v>
      </c>
      <c r="E395" s="8" t="e">
        <f t="shared" si="105"/>
        <v>#DIV/0!</v>
      </c>
      <c r="F395" s="8" t="e">
        <f t="shared" si="106"/>
        <v>#DIV/0!</v>
      </c>
      <c r="G395" s="8" t="e">
        <f t="shared" si="107"/>
        <v>#DIV/0!</v>
      </c>
      <c r="H395" s="8" t="e">
        <f t="shared" si="108"/>
        <v>#DIV/0!</v>
      </c>
      <c r="I395" s="8" t="e">
        <f t="shared" si="109"/>
        <v>#DIV/0!</v>
      </c>
      <c r="J395" s="8" t="e">
        <f t="shared" si="110"/>
        <v>#DIV/0!</v>
      </c>
      <c r="K395" s="8" t="e">
        <f t="shared" si="111"/>
        <v>#DIV/0!</v>
      </c>
      <c r="L395" s="8" t="e">
        <f t="shared" si="112"/>
        <v>#DIV/0!</v>
      </c>
      <c r="M395" s="8" t="e">
        <f t="shared" si="113"/>
        <v>#DIV/0!</v>
      </c>
      <c r="N395" s="8" t="e">
        <f t="shared" si="114"/>
        <v>#DIV/0!</v>
      </c>
      <c r="O395" s="8" t="e">
        <f t="shared" si="115"/>
        <v>#DIV/0!</v>
      </c>
      <c r="P395" s="8" t="e">
        <f t="shared" si="116"/>
        <v>#DIV/0!</v>
      </c>
      <c r="Q395" s="8" t="e">
        <f t="shared" si="117"/>
        <v>#DIV/0!</v>
      </c>
      <c r="R395" s="8" t="e">
        <f t="shared" si="118"/>
        <v>#DIV/0!</v>
      </c>
    </row>
    <row r="396" spans="2:18" x14ac:dyDescent="0.2">
      <c r="B396" s="1">
        <f t="shared" ref="B396:C396" si="156">B284</f>
        <v>0</v>
      </c>
      <c r="C396" s="1">
        <f t="shared" si="156"/>
        <v>0</v>
      </c>
      <c r="D396" s="8" t="e">
        <f t="shared" si="104"/>
        <v>#DIV/0!</v>
      </c>
      <c r="E396" s="8" t="e">
        <f t="shared" si="105"/>
        <v>#DIV/0!</v>
      </c>
      <c r="F396" s="8" t="e">
        <f t="shared" si="106"/>
        <v>#DIV/0!</v>
      </c>
      <c r="G396" s="8" t="e">
        <f t="shared" si="107"/>
        <v>#DIV/0!</v>
      </c>
      <c r="H396" s="8" t="e">
        <f t="shared" si="108"/>
        <v>#DIV/0!</v>
      </c>
      <c r="I396" s="8" t="e">
        <f t="shared" si="109"/>
        <v>#DIV/0!</v>
      </c>
      <c r="J396" s="8" t="e">
        <f t="shared" si="110"/>
        <v>#DIV/0!</v>
      </c>
      <c r="K396" s="8" t="e">
        <f t="shared" si="111"/>
        <v>#DIV/0!</v>
      </c>
      <c r="L396" s="8" t="e">
        <f t="shared" si="112"/>
        <v>#DIV/0!</v>
      </c>
      <c r="M396" s="8" t="e">
        <f t="shared" si="113"/>
        <v>#DIV/0!</v>
      </c>
      <c r="N396" s="8" t="e">
        <f t="shared" si="114"/>
        <v>#DIV/0!</v>
      </c>
      <c r="O396" s="8" t="e">
        <f t="shared" si="115"/>
        <v>#DIV/0!</v>
      </c>
      <c r="P396" s="8" t="e">
        <f t="shared" si="116"/>
        <v>#DIV/0!</v>
      </c>
      <c r="Q396" s="8" t="e">
        <f t="shared" si="117"/>
        <v>#DIV/0!</v>
      </c>
      <c r="R396" s="8" t="e">
        <f t="shared" si="118"/>
        <v>#DIV/0!</v>
      </c>
    </row>
    <row r="397" spans="2:18" x14ac:dyDescent="0.2">
      <c r="C397" s="1">
        <f>B285</f>
        <v>0</v>
      </c>
      <c r="D397" s="8" t="e">
        <f t="shared" si="104"/>
        <v>#DIV/0!</v>
      </c>
      <c r="E397" s="8" t="e">
        <f t="shared" si="105"/>
        <v>#DIV/0!</v>
      </c>
      <c r="F397" s="8" t="e">
        <f t="shared" si="106"/>
        <v>#DIV/0!</v>
      </c>
      <c r="G397" s="8" t="e">
        <f t="shared" si="107"/>
        <v>#DIV/0!</v>
      </c>
      <c r="H397" s="8" t="e">
        <f t="shared" si="108"/>
        <v>#DIV/0!</v>
      </c>
      <c r="I397" s="8" t="e">
        <f t="shared" si="109"/>
        <v>#DIV/0!</v>
      </c>
      <c r="J397" s="8" t="e">
        <f t="shared" si="110"/>
        <v>#DIV/0!</v>
      </c>
      <c r="K397" s="8" t="e">
        <f t="shared" si="111"/>
        <v>#DIV/0!</v>
      </c>
      <c r="L397" s="8" t="e">
        <f t="shared" si="112"/>
        <v>#DIV/0!</v>
      </c>
      <c r="M397" s="8" t="e">
        <f t="shared" si="113"/>
        <v>#DIV/0!</v>
      </c>
      <c r="N397" s="8" t="e">
        <f t="shared" si="114"/>
        <v>#DIV/0!</v>
      </c>
      <c r="O397" s="8" t="e">
        <f t="shared" si="115"/>
        <v>#DIV/0!</v>
      </c>
      <c r="P397" s="8" t="e">
        <f t="shared" si="116"/>
        <v>#DIV/0!</v>
      </c>
      <c r="Q397" s="8" t="e">
        <f t="shared" si="117"/>
        <v>#DIV/0!</v>
      </c>
      <c r="R397" s="8" t="e">
        <f t="shared" si="118"/>
        <v>#DIV/0!</v>
      </c>
    </row>
    <row r="398" spans="2:18" x14ac:dyDescent="0.2">
      <c r="B398" s="1">
        <f t="shared" ref="B398:C398" si="157">B286</f>
        <v>0</v>
      </c>
      <c r="C398" s="1">
        <f t="shared" si="157"/>
        <v>0</v>
      </c>
      <c r="D398" s="8" t="e">
        <f t="shared" si="104"/>
        <v>#DIV/0!</v>
      </c>
      <c r="E398" s="8" t="e">
        <f t="shared" si="105"/>
        <v>#DIV/0!</v>
      </c>
      <c r="F398" s="8" t="e">
        <f t="shared" si="106"/>
        <v>#DIV/0!</v>
      </c>
      <c r="G398" s="8" t="e">
        <f t="shared" si="107"/>
        <v>#DIV/0!</v>
      </c>
      <c r="H398" s="8" t="e">
        <f t="shared" si="108"/>
        <v>#DIV/0!</v>
      </c>
      <c r="I398" s="8" t="e">
        <f t="shared" si="109"/>
        <v>#DIV/0!</v>
      </c>
      <c r="J398" s="8" t="e">
        <f t="shared" si="110"/>
        <v>#DIV/0!</v>
      </c>
      <c r="K398" s="8" t="e">
        <f t="shared" si="111"/>
        <v>#DIV/0!</v>
      </c>
      <c r="L398" s="8" t="e">
        <f t="shared" si="112"/>
        <v>#DIV/0!</v>
      </c>
      <c r="M398" s="8" t="e">
        <f t="shared" si="113"/>
        <v>#DIV/0!</v>
      </c>
      <c r="N398" s="8" t="e">
        <f t="shared" si="114"/>
        <v>#DIV/0!</v>
      </c>
      <c r="O398" s="8" t="e">
        <f t="shared" si="115"/>
        <v>#DIV/0!</v>
      </c>
      <c r="P398" s="8" t="e">
        <f t="shared" si="116"/>
        <v>#DIV/0!</v>
      </c>
      <c r="Q398" s="8" t="e">
        <f t="shared" si="117"/>
        <v>#DIV/0!</v>
      </c>
      <c r="R398" s="8" t="e">
        <f t="shared" si="118"/>
        <v>#DIV/0!</v>
      </c>
    </row>
    <row r="399" spans="2:18" x14ac:dyDescent="0.2">
      <c r="B399" s="1">
        <f t="shared" ref="B399:C399" si="158">B287</f>
        <v>0</v>
      </c>
      <c r="C399" s="1">
        <f t="shared" si="158"/>
        <v>0</v>
      </c>
      <c r="D399" s="8" t="e">
        <f t="shared" si="104"/>
        <v>#DIV/0!</v>
      </c>
      <c r="E399" s="8" t="e">
        <f t="shared" si="105"/>
        <v>#DIV/0!</v>
      </c>
      <c r="F399" s="8" t="e">
        <f t="shared" si="106"/>
        <v>#DIV/0!</v>
      </c>
      <c r="G399" s="8" t="e">
        <f t="shared" si="107"/>
        <v>#DIV/0!</v>
      </c>
      <c r="H399" s="8" t="e">
        <f t="shared" si="108"/>
        <v>#DIV/0!</v>
      </c>
      <c r="I399" s="8" t="e">
        <f t="shared" si="109"/>
        <v>#DIV/0!</v>
      </c>
      <c r="J399" s="8" t="e">
        <f t="shared" si="110"/>
        <v>#DIV/0!</v>
      </c>
      <c r="K399" s="8" t="e">
        <f t="shared" si="111"/>
        <v>#DIV/0!</v>
      </c>
      <c r="L399" s="8" t="e">
        <f t="shared" si="112"/>
        <v>#DIV/0!</v>
      </c>
      <c r="M399" s="8" t="e">
        <f t="shared" si="113"/>
        <v>#DIV/0!</v>
      </c>
      <c r="N399" s="8" t="e">
        <f t="shared" si="114"/>
        <v>#DIV/0!</v>
      </c>
      <c r="O399" s="8" t="e">
        <f t="shared" si="115"/>
        <v>#DIV/0!</v>
      </c>
      <c r="P399" s="8" t="e">
        <f t="shared" si="116"/>
        <v>#DIV/0!</v>
      </c>
      <c r="Q399" s="8" t="e">
        <f t="shared" si="117"/>
        <v>#DIV/0!</v>
      </c>
      <c r="R399" s="8" t="e">
        <f t="shared" si="118"/>
        <v>#DIV/0!</v>
      </c>
    </row>
    <row r="400" spans="2:18" x14ac:dyDescent="0.2">
      <c r="B400" s="1">
        <f t="shared" ref="B400:C400" si="159">B288</f>
        <v>0</v>
      </c>
      <c r="C400" s="1">
        <f t="shared" si="159"/>
        <v>0</v>
      </c>
      <c r="D400" s="8" t="e">
        <f t="shared" si="104"/>
        <v>#DIV/0!</v>
      </c>
      <c r="E400" s="8" t="e">
        <f t="shared" si="105"/>
        <v>#DIV/0!</v>
      </c>
      <c r="F400" s="8" t="e">
        <f t="shared" si="106"/>
        <v>#DIV/0!</v>
      </c>
      <c r="G400" s="8" t="e">
        <f t="shared" si="107"/>
        <v>#DIV/0!</v>
      </c>
      <c r="H400" s="8" t="e">
        <f t="shared" si="108"/>
        <v>#DIV/0!</v>
      </c>
      <c r="I400" s="8" t="e">
        <f t="shared" si="109"/>
        <v>#DIV/0!</v>
      </c>
      <c r="J400" s="8" t="e">
        <f t="shared" si="110"/>
        <v>#DIV/0!</v>
      </c>
      <c r="K400" s="8" t="e">
        <f t="shared" si="111"/>
        <v>#DIV/0!</v>
      </c>
      <c r="L400" s="8" t="e">
        <f t="shared" si="112"/>
        <v>#DIV/0!</v>
      </c>
      <c r="M400" s="8" t="e">
        <f t="shared" si="113"/>
        <v>#DIV/0!</v>
      </c>
      <c r="N400" s="8" t="e">
        <f t="shared" si="114"/>
        <v>#DIV/0!</v>
      </c>
      <c r="O400" s="8" t="e">
        <f t="shared" si="115"/>
        <v>#DIV/0!</v>
      </c>
      <c r="P400" s="8" t="e">
        <f t="shared" si="116"/>
        <v>#DIV/0!</v>
      </c>
      <c r="Q400" s="8" t="e">
        <f t="shared" si="117"/>
        <v>#DIV/0!</v>
      </c>
      <c r="R400" s="8" t="e">
        <f t="shared" si="118"/>
        <v>#DIV/0!</v>
      </c>
    </row>
    <row r="401" spans="2:18" x14ac:dyDescent="0.2">
      <c r="B401" s="1">
        <f t="shared" ref="B401:C401" si="160">B289</f>
        <v>0</v>
      </c>
      <c r="C401" s="1">
        <f t="shared" si="160"/>
        <v>0</v>
      </c>
      <c r="D401" s="8" t="e">
        <f t="shared" si="104"/>
        <v>#DIV/0!</v>
      </c>
      <c r="E401" s="8" t="e">
        <f t="shared" si="105"/>
        <v>#DIV/0!</v>
      </c>
      <c r="F401" s="8" t="e">
        <f t="shared" si="106"/>
        <v>#DIV/0!</v>
      </c>
      <c r="G401" s="8" t="e">
        <f t="shared" si="107"/>
        <v>#DIV/0!</v>
      </c>
      <c r="H401" s="8" t="e">
        <f t="shared" si="108"/>
        <v>#DIV/0!</v>
      </c>
      <c r="I401" s="8" t="e">
        <f t="shared" si="109"/>
        <v>#DIV/0!</v>
      </c>
      <c r="J401" s="8" t="e">
        <f t="shared" si="110"/>
        <v>#DIV/0!</v>
      </c>
      <c r="K401" s="8" t="e">
        <f t="shared" si="111"/>
        <v>#DIV/0!</v>
      </c>
      <c r="L401" s="8" t="e">
        <f t="shared" si="112"/>
        <v>#DIV/0!</v>
      </c>
      <c r="M401" s="8" t="e">
        <f t="shared" si="113"/>
        <v>#DIV/0!</v>
      </c>
      <c r="N401" s="8" t="e">
        <f t="shared" si="114"/>
        <v>#DIV/0!</v>
      </c>
      <c r="O401" s="8" t="e">
        <f t="shared" si="115"/>
        <v>#DIV/0!</v>
      </c>
      <c r="P401" s="8" t="e">
        <f t="shared" si="116"/>
        <v>#DIV/0!</v>
      </c>
      <c r="Q401" s="8" t="e">
        <f t="shared" si="117"/>
        <v>#DIV/0!</v>
      </c>
      <c r="R401" s="8" t="e">
        <f t="shared" si="118"/>
        <v>#DIV/0!</v>
      </c>
    </row>
    <row r="402" spans="2:18" x14ac:dyDescent="0.2">
      <c r="C402" s="1">
        <f>B290</f>
        <v>0</v>
      </c>
      <c r="D402" s="8" t="e">
        <f t="shared" si="104"/>
        <v>#DIV/0!</v>
      </c>
      <c r="E402" s="8" t="e">
        <f t="shared" si="105"/>
        <v>#DIV/0!</v>
      </c>
      <c r="F402" s="8" t="e">
        <f t="shared" si="106"/>
        <v>#DIV/0!</v>
      </c>
      <c r="G402" s="8" t="e">
        <f t="shared" si="107"/>
        <v>#DIV/0!</v>
      </c>
      <c r="H402" s="8" t="e">
        <f t="shared" si="108"/>
        <v>#DIV/0!</v>
      </c>
      <c r="I402" s="8" t="e">
        <f t="shared" si="109"/>
        <v>#DIV/0!</v>
      </c>
      <c r="J402" s="8" t="e">
        <f t="shared" si="110"/>
        <v>#DIV/0!</v>
      </c>
      <c r="K402" s="8" t="e">
        <f t="shared" si="111"/>
        <v>#DIV/0!</v>
      </c>
      <c r="L402" s="8" t="e">
        <f t="shared" si="112"/>
        <v>#DIV/0!</v>
      </c>
      <c r="M402" s="8" t="e">
        <f t="shared" si="113"/>
        <v>#DIV/0!</v>
      </c>
      <c r="N402" s="8" t="e">
        <f t="shared" si="114"/>
        <v>#DIV/0!</v>
      </c>
      <c r="O402" s="8" t="e">
        <f t="shared" si="115"/>
        <v>#DIV/0!</v>
      </c>
      <c r="P402" s="8" t="e">
        <f t="shared" si="116"/>
        <v>#DIV/0!</v>
      </c>
      <c r="Q402" s="8" t="e">
        <f t="shared" si="117"/>
        <v>#DIV/0!</v>
      </c>
      <c r="R402" s="8" t="e">
        <f t="shared" si="118"/>
        <v>#DIV/0!</v>
      </c>
    </row>
    <row r="403" spans="2:18" x14ac:dyDescent="0.2">
      <c r="B403" s="1">
        <f t="shared" ref="B403:C403" si="161">B291</f>
        <v>0</v>
      </c>
      <c r="C403" s="1">
        <f t="shared" si="161"/>
        <v>0</v>
      </c>
      <c r="D403" s="8" t="e">
        <f t="shared" si="104"/>
        <v>#DIV/0!</v>
      </c>
      <c r="E403" s="8" t="e">
        <f t="shared" si="105"/>
        <v>#DIV/0!</v>
      </c>
      <c r="F403" s="8" t="e">
        <f t="shared" si="106"/>
        <v>#DIV/0!</v>
      </c>
      <c r="G403" s="8" t="e">
        <f t="shared" si="107"/>
        <v>#DIV/0!</v>
      </c>
      <c r="H403" s="8" t="e">
        <f t="shared" si="108"/>
        <v>#DIV/0!</v>
      </c>
      <c r="I403" s="8" t="e">
        <f t="shared" si="109"/>
        <v>#DIV/0!</v>
      </c>
      <c r="J403" s="8" t="e">
        <f t="shared" si="110"/>
        <v>#DIV/0!</v>
      </c>
      <c r="K403" s="8" t="e">
        <f t="shared" si="111"/>
        <v>#DIV/0!</v>
      </c>
      <c r="L403" s="8" t="e">
        <f t="shared" si="112"/>
        <v>#DIV/0!</v>
      </c>
      <c r="M403" s="8" t="e">
        <f t="shared" si="113"/>
        <v>#DIV/0!</v>
      </c>
      <c r="N403" s="8" t="e">
        <f t="shared" si="114"/>
        <v>#DIV/0!</v>
      </c>
      <c r="O403" s="8" t="e">
        <f t="shared" si="115"/>
        <v>#DIV/0!</v>
      </c>
      <c r="P403" s="8" t="e">
        <f t="shared" si="116"/>
        <v>#DIV/0!</v>
      </c>
      <c r="Q403" s="8" t="e">
        <f t="shared" si="117"/>
        <v>#DIV/0!</v>
      </c>
      <c r="R403" s="8" t="e">
        <f t="shared" si="118"/>
        <v>#DIV/0!</v>
      </c>
    </row>
    <row r="404" spans="2:18" x14ac:dyDescent="0.2">
      <c r="B404" s="1">
        <f t="shared" ref="B404:C404" si="162">B292</f>
        <v>0</v>
      </c>
      <c r="C404" s="1">
        <f t="shared" si="162"/>
        <v>0</v>
      </c>
      <c r="D404" s="8" t="e">
        <f t="shared" si="104"/>
        <v>#DIV/0!</v>
      </c>
      <c r="E404" s="8" t="e">
        <f t="shared" si="105"/>
        <v>#DIV/0!</v>
      </c>
      <c r="F404" s="8" t="e">
        <f t="shared" si="106"/>
        <v>#DIV/0!</v>
      </c>
      <c r="G404" s="8" t="e">
        <f t="shared" si="107"/>
        <v>#DIV/0!</v>
      </c>
      <c r="H404" s="8" t="e">
        <f t="shared" si="108"/>
        <v>#DIV/0!</v>
      </c>
      <c r="I404" s="8" t="e">
        <f t="shared" si="109"/>
        <v>#DIV/0!</v>
      </c>
      <c r="J404" s="8" t="e">
        <f t="shared" si="110"/>
        <v>#DIV/0!</v>
      </c>
      <c r="K404" s="8" t="e">
        <f t="shared" si="111"/>
        <v>#DIV/0!</v>
      </c>
      <c r="L404" s="8" t="e">
        <f t="shared" si="112"/>
        <v>#DIV/0!</v>
      </c>
      <c r="M404" s="8" t="e">
        <f t="shared" si="113"/>
        <v>#DIV/0!</v>
      </c>
      <c r="N404" s="8" t="e">
        <f t="shared" si="114"/>
        <v>#DIV/0!</v>
      </c>
      <c r="O404" s="8" t="e">
        <f t="shared" si="115"/>
        <v>#DIV/0!</v>
      </c>
      <c r="P404" s="8" t="e">
        <f t="shared" si="116"/>
        <v>#DIV/0!</v>
      </c>
      <c r="Q404" s="8" t="e">
        <f t="shared" si="117"/>
        <v>#DIV/0!</v>
      </c>
      <c r="R404" s="8" t="e">
        <f t="shared" si="118"/>
        <v>#DIV/0!</v>
      </c>
    </row>
    <row r="405" spans="2:18" x14ac:dyDescent="0.2">
      <c r="B405" s="1">
        <f t="shared" ref="B405:C405" si="163">B293</f>
        <v>0</v>
      </c>
      <c r="C405" s="1">
        <f t="shared" si="163"/>
        <v>0</v>
      </c>
      <c r="D405" s="8" t="e">
        <f t="shared" si="104"/>
        <v>#DIV/0!</v>
      </c>
      <c r="E405" s="8" t="e">
        <f t="shared" si="105"/>
        <v>#DIV/0!</v>
      </c>
      <c r="F405" s="8" t="e">
        <f t="shared" si="106"/>
        <v>#DIV/0!</v>
      </c>
      <c r="G405" s="8" t="e">
        <f t="shared" si="107"/>
        <v>#DIV/0!</v>
      </c>
      <c r="H405" s="8" t="e">
        <f t="shared" si="108"/>
        <v>#DIV/0!</v>
      </c>
      <c r="I405" s="8" t="e">
        <f t="shared" si="109"/>
        <v>#DIV/0!</v>
      </c>
      <c r="J405" s="8" t="e">
        <f t="shared" si="110"/>
        <v>#DIV/0!</v>
      </c>
      <c r="K405" s="8" t="e">
        <f t="shared" si="111"/>
        <v>#DIV/0!</v>
      </c>
      <c r="L405" s="8" t="e">
        <f t="shared" si="112"/>
        <v>#DIV/0!</v>
      </c>
      <c r="M405" s="8" t="e">
        <f t="shared" si="113"/>
        <v>#DIV/0!</v>
      </c>
      <c r="N405" s="8" t="e">
        <f t="shared" si="114"/>
        <v>#DIV/0!</v>
      </c>
      <c r="O405" s="8" t="e">
        <f t="shared" si="115"/>
        <v>#DIV/0!</v>
      </c>
      <c r="P405" s="8" t="e">
        <f t="shared" si="116"/>
        <v>#DIV/0!</v>
      </c>
      <c r="Q405" s="8" t="e">
        <f t="shared" si="117"/>
        <v>#DIV/0!</v>
      </c>
      <c r="R405" s="8" t="e">
        <f t="shared" si="118"/>
        <v>#DIV/0!</v>
      </c>
    </row>
    <row r="406" spans="2:18" x14ac:dyDescent="0.2">
      <c r="B406" s="1">
        <f t="shared" ref="B406:C406" si="164">B294</f>
        <v>0</v>
      </c>
      <c r="C406" s="1">
        <f t="shared" si="164"/>
        <v>0</v>
      </c>
      <c r="D406" s="8" t="e">
        <f t="shared" si="104"/>
        <v>#DIV/0!</v>
      </c>
      <c r="E406" s="8" t="e">
        <f t="shared" si="105"/>
        <v>#DIV/0!</v>
      </c>
      <c r="F406" s="8" t="e">
        <f t="shared" si="106"/>
        <v>#DIV/0!</v>
      </c>
      <c r="G406" s="8" t="e">
        <f t="shared" si="107"/>
        <v>#DIV/0!</v>
      </c>
      <c r="H406" s="8" t="e">
        <f t="shared" si="108"/>
        <v>#DIV/0!</v>
      </c>
      <c r="I406" s="8" t="e">
        <f t="shared" si="109"/>
        <v>#DIV/0!</v>
      </c>
      <c r="J406" s="8" t="e">
        <f t="shared" si="110"/>
        <v>#DIV/0!</v>
      </c>
      <c r="K406" s="8" t="e">
        <f t="shared" si="111"/>
        <v>#DIV/0!</v>
      </c>
      <c r="L406" s="8" t="e">
        <f t="shared" si="112"/>
        <v>#DIV/0!</v>
      </c>
      <c r="M406" s="8" t="e">
        <f t="shared" si="113"/>
        <v>#DIV/0!</v>
      </c>
      <c r="N406" s="8" t="e">
        <f t="shared" si="114"/>
        <v>#DIV/0!</v>
      </c>
      <c r="O406" s="8" t="e">
        <f t="shared" si="115"/>
        <v>#DIV/0!</v>
      </c>
      <c r="P406" s="8" t="e">
        <f t="shared" si="116"/>
        <v>#DIV/0!</v>
      </c>
      <c r="Q406" s="8" t="e">
        <f t="shared" si="117"/>
        <v>#DIV/0!</v>
      </c>
      <c r="R406" s="8" t="e">
        <f t="shared" si="118"/>
        <v>#DIV/0!</v>
      </c>
    </row>
    <row r="407" spans="2:18" x14ac:dyDescent="0.2">
      <c r="C407" s="1">
        <f>B295</f>
        <v>0</v>
      </c>
      <c r="D407" s="8" t="e">
        <f t="shared" si="104"/>
        <v>#DIV/0!</v>
      </c>
      <c r="E407" s="8" t="e">
        <f t="shared" si="105"/>
        <v>#DIV/0!</v>
      </c>
      <c r="F407" s="8" t="e">
        <f t="shared" si="106"/>
        <v>#DIV/0!</v>
      </c>
      <c r="G407" s="8" t="e">
        <f t="shared" si="107"/>
        <v>#DIV/0!</v>
      </c>
      <c r="H407" s="8" t="e">
        <f t="shared" si="108"/>
        <v>#DIV/0!</v>
      </c>
      <c r="I407" s="8" t="e">
        <f t="shared" si="109"/>
        <v>#DIV/0!</v>
      </c>
      <c r="J407" s="8" t="e">
        <f t="shared" si="110"/>
        <v>#DIV/0!</v>
      </c>
      <c r="K407" s="8" t="e">
        <f t="shared" si="111"/>
        <v>#DIV/0!</v>
      </c>
      <c r="L407" s="8" t="e">
        <f t="shared" si="112"/>
        <v>#DIV/0!</v>
      </c>
      <c r="M407" s="8" t="e">
        <f t="shared" si="113"/>
        <v>#DIV/0!</v>
      </c>
      <c r="N407" s="8" t="e">
        <f t="shared" si="114"/>
        <v>#DIV/0!</v>
      </c>
      <c r="O407" s="8" t="e">
        <f t="shared" si="115"/>
        <v>#DIV/0!</v>
      </c>
      <c r="P407" s="8" t="e">
        <f t="shared" si="116"/>
        <v>#DIV/0!</v>
      </c>
      <c r="Q407" s="8" t="e">
        <f t="shared" si="117"/>
        <v>#DIV/0!</v>
      </c>
      <c r="R407" s="8" t="e">
        <f t="shared" si="118"/>
        <v>#DIV/0!</v>
      </c>
    </row>
    <row r="408" spans="2:18" x14ac:dyDescent="0.2">
      <c r="B408" s="1">
        <f t="shared" ref="B408:C408" si="165">B296</f>
        <v>0</v>
      </c>
      <c r="C408" s="1">
        <f t="shared" si="165"/>
        <v>0</v>
      </c>
      <c r="D408" s="8" t="e">
        <f t="shared" si="104"/>
        <v>#DIV/0!</v>
      </c>
      <c r="E408" s="8" t="e">
        <f t="shared" si="105"/>
        <v>#DIV/0!</v>
      </c>
      <c r="F408" s="8" t="e">
        <f t="shared" si="106"/>
        <v>#DIV/0!</v>
      </c>
      <c r="G408" s="8" t="e">
        <f t="shared" si="107"/>
        <v>#DIV/0!</v>
      </c>
      <c r="H408" s="8" t="e">
        <f t="shared" si="108"/>
        <v>#DIV/0!</v>
      </c>
      <c r="I408" s="8" t="e">
        <f t="shared" si="109"/>
        <v>#DIV/0!</v>
      </c>
      <c r="J408" s="8" t="e">
        <f t="shared" si="110"/>
        <v>#DIV/0!</v>
      </c>
      <c r="K408" s="8" t="e">
        <f t="shared" si="111"/>
        <v>#DIV/0!</v>
      </c>
      <c r="L408" s="8" t="e">
        <f t="shared" si="112"/>
        <v>#DIV/0!</v>
      </c>
      <c r="M408" s="8" t="e">
        <f t="shared" si="113"/>
        <v>#DIV/0!</v>
      </c>
      <c r="N408" s="8" t="e">
        <f t="shared" si="114"/>
        <v>#DIV/0!</v>
      </c>
      <c r="O408" s="8" t="e">
        <f t="shared" si="115"/>
        <v>#DIV/0!</v>
      </c>
      <c r="P408" s="8" t="e">
        <f t="shared" si="116"/>
        <v>#DIV/0!</v>
      </c>
      <c r="Q408" s="8" t="e">
        <f t="shared" si="117"/>
        <v>#DIV/0!</v>
      </c>
      <c r="R408" s="8" t="e">
        <f t="shared" si="118"/>
        <v>#DIV/0!</v>
      </c>
    </row>
    <row r="409" spans="2:18" x14ac:dyDescent="0.2">
      <c r="B409" s="1">
        <f t="shared" ref="B409:C409" si="166">B297</f>
        <v>0</v>
      </c>
      <c r="C409" s="1">
        <f t="shared" si="166"/>
        <v>0</v>
      </c>
      <c r="D409" s="8" t="e">
        <f t="shared" si="104"/>
        <v>#DIV/0!</v>
      </c>
      <c r="E409" s="8" t="e">
        <f t="shared" si="105"/>
        <v>#DIV/0!</v>
      </c>
      <c r="F409" s="8" t="e">
        <f t="shared" si="106"/>
        <v>#DIV/0!</v>
      </c>
      <c r="G409" s="8" t="e">
        <f t="shared" si="107"/>
        <v>#DIV/0!</v>
      </c>
      <c r="H409" s="8" t="e">
        <f t="shared" si="108"/>
        <v>#DIV/0!</v>
      </c>
      <c r="I409" s="8" t="e">
        <f t="shared" si="109"/>
        <v>#DIV/0!</v>
      </c>
      <c r="J409" s="8" t="e">
        <f t="shared" si="110"/>
        <v>#DIV/0!</v>
      </c>
      <c r="K409" s="8" t="e">
        <f t="shared" si="111"/>
        <v>#DIV/0!</v>
      </c>
      <c r="L409" s="8" t="e">
        <f t="shared" si="112"/>
        <v>#DIV/0!</v>
      </c>
      <c r="M409" s="8" t="e">
        <f t="shared" si="113"/>
        <v>#DIV/0!</v>
      </c>
      <c r="N409" s="8" t="e">
        <f t="shared" si="114"/>
        <v>#DIV/0!</v>
      </c>
      <c r="O409" s="8" t="e">
        <f t="shared" si="115"/>
        <v>#DIV/0!</v>
      </c>
      <c r="P409" s="8" t="e">
        <f t="shared" si="116"/>
        <v>#DIV/0!</v>
      </c>
      <c r="Q409" s="8" t="e">
        <f t="shared" si="117"/>
        <v>#DIV/0!</v>
      </c>
      <c r="R409" s="8" t="e">
        <f t="shared" si="118"/>
        <v>#DIV/0!</v>
      </c>
    </row>
    <row r="410" spans="2:18" x14ac:dyDescent="0.2">
      <c r="B410" s="1">
        <f t="shared" ref="B410:C410" si="167">B298</f>
        <v>0</v>
      </c>
      <c r="C410" s="1">
        <f t="shared" si="167"/>
        <v>0</v>
      </c>
      <c r="D410" s="8" t="e">
        <f t="shared" si="104"/>
        <v>#DIV/0!</v>
      </c>
      <c r="E410" s="8" t="e">
        <f t="shared" si="105"/>
        <v>#DIV/0!</v>
      </c>
      <c r="F410" s="8" t="e">
        <f t="shared" si="106"/>
        <v>#DIV/0!</v>
      </c>
      <c r="G410" s="8" t="e">
        <f t="shared" si="107"/>
        <v>#DIV/0!</v>
      </c>
      <c r="H410" s="8" t="e">
        <f t="shared" si="108"/>
        <v>#DIV/0!</v>
      </c>
      <c r="I410" s="8" t="e">
        <f t="shared" si="109"/>
        <v>#DIV/0!</v>
      </c>
      <c r="J410" s="8" t="e">
        <f t="shared" si="110"/>
        <v>#DIV/0!</v>
      </c>
      <c r="K410" s="8" t="e">
        <f t="shared" si="111"/>
        <v>#DIV/0!</v>
      </c>
      <c r="L410" s="8" t="e">
        <f t="shared" si="112"/>
        <v>#DIV/0!</v>
      </c>
      <c r="M410" s="8" t="e">
        <f t="shared" si="113"/>
        <v>#DIV/0!</v>
      </c>
      <c r="N410" s="8" t="e">
        <f t="shared" si="114"/>
        <v>#DIV/0!</v>
      </c>
      <c r="O410" s="8" t="e">
        <f t="shared" si="115"/>
        <v>#DIV/0!</v>
      </c>
      <c r="P410" s="8" t="e">
        <f t="shared" si="116"/>
        <v>#DIV/0!</v>
      </c>
      <c r="Q410" s="8" t="e">
        <f t="shared" si="117"/>
        <v>#DIV/0!</v>
      </c>
      <c r="R410" s="8" t="e">
        <f t="shared" si="118"/>
        <v>#DIV/0!</v>
      </c>
    </row>
    <row r="411" spans="2:18" x14ac:dyDescent="0.2">
      <c r="B411" s="1">
        <f t="shared" ref="B411:C411" si="168">B299</f>
        <v>0</v>
      </c>
      <c r="C411" s="1">
        <f t="shared" si="168"/>
        <v>0</v>
      </c>
      <c r="D411" s="8" t="e">
        <f t="shared" si="104"/>
        <v>#DIV/0!</v>
      </c>
      <c r="E411" s="8" t="e">
        <f t="shared" si="105"/>
        <v>#DIV/0!</v>
      </c>
      <c r="F411" s="8" t="e">
        <f t="shared" si="106"/>
        <v>#DIV/0!</v>
      </c>
      <c r="G411" s="8" t="e">
        <f t="shared" si="107"/>
        <v>#DIV/0!</v>
      </c>
      <c r="H411" s="8" t="e">
        <f t="shared" si="108"/>
        <v>#DIV/0!</v>
      </c>
      <c r="I411" s="8" t="e">
        <f t="shared" si="109"/>
        <v>#DIV/0!</v>
      </c>
      <c r="J411" s="8" t="e">
        <f t="shared" si="110"/>
        <v>#DIV/0!</v>
      </c>
      <c r="K411" s="8" t="e">
        <f t="shared" si="111"/>
        <v>#DIV/0!</v>
      </c>
      <c r="L411" s="8" t="e">
        <f t="shared" si="112"/>
        <v>#DIV/0!</v>
      </c>
      <c r="M411" s="8" t="e">
        <f t="shared" si="113"/>
        <v>#DIV/0!</v>
      </c>
      <c r="N411" s="8" t="e">
        <f t="shared" si="114"/>
        <v>#DIV/0!</v>
      </c>
      <c r="O411" s="8" t="e">
        <f t="shared" si="115"/>
        <v>#DIV/0!</v>
      </c>
      <c r="P411" s="8" t="e">
        <f t="shared" si="116"/>
        <v>#DIV/0!</v>
      </c>
      <c r="Q411" s="8" t="e">
        <f t="shared" si="117"/>
        <v>#DIV/0!</v>
      </c>
      <c r="R411" s="8" t="e">
        <f t="shared" si="118"/>
        <v>#DIV/0!</v>
      </c>
    </row>
    <row r="412" spans="2:18" x14ac:dyDescent="0.2">
      <c r="C412" s="1">
        <f>B300</f>
        <v>0</v>
      </c>
      <c r="D412" s="8" t="e">
        <f t="shared" si="104"/>
        <v>#DIV/0!</v>
      </c>
      <c r="E412" s="8" t="e">
        <f t="shared" si="105"/>
        <v>#DIV/0!</v>
      </c>
      <c r="F412" s="8" t="e">
        <f t="shared" si="106"/>
        <v>#DIV/0!</v>
      </c>
      <c r="G412" s="8" t="e">
        <f t="shared" si="107"/>
        <v>#DIV/0!</v>
      </c>
      <c r="H412" s="8" t="e">
        <f t="shared" si="108"/>
        <v>#DIV/0!</v>
      </c>
      <c r="I412" s="8" t="e">
        <f t="shared" si="109"/>
        <v>#DIV/0!</v>
      </c>
      <c r="J412" s="8" t="e">
        <f t="shared" si="110"/>
        <v>#DIV/0!</v>
      </c>
      <c r="K412" s="8" t="e">
        <f t="shared" si="111"/>
        <v>#DIV/0!</v>
      </c>
      <c r="L412" s="8" t="e">
        <f t="shared" si="112"/>
        <v>#DIV/0!</v>
      </c>
      <c r="M412" s="8" t="e">
        <f t="shared" si="113"/>
        <v>#DIV/0!</v>
      </c>
      <c r="N412" s="8" t="e">
        <f t="shared" si="114"/>
        <v>#DIV/0!</v>
      </c>
      <c r="O412" s="8" t="e">
        <f t="shared" si="115"/>
        <v>#DIV/0!</v>
      </c>
      <c r="P412" s="8" t="e">
        <f t="shared" si="116"/>
        <v>#DIV/0!</v>
      </c>
      <c r="Q412" s="8" t="e">
        <f t="shared" si="117"/>
        <v>#DIV/0!</v>
      </c>
      <c r="R412" s="8" t="e">
        <f t="shared" si="118"/>
        <v>#DIV/0!</v>
      </c>
    </row>
    <row r="413" spans="2:18" x14ac:dyDescent="0.2">
      <c r="B413" s="1">
        <f t="shared" ref="B413:C413" si="169">B301</f>
        <v>0</v>
      </c>
      <c r="C413" s="1">
        <f t="shared" si="169"/>
        <v>0</v>
      </c>
      <c r="D413" s="8" t="e">
        <f t="shared" ref="D413:D452" si="170">D301/E301</f>
        <v>#DIV/0!</v>
      </c>
      <c r="E413" s="8" t="e">
        <f t="shared" ref="E413:E452" si="171">F301/G301</f>
        <v>#DIV/0!</v>
      </c>
      <c r="F413" s="8" t="e">
        <f t="shared" ref="F413:F452" si="172">H301/I301</f>
        <v>#DIV/0!</v>
      </c>
      <c r="G413" s="8" t="e">
        <f t="shared" ref="G413:G452" si="173">J301/K301</f>
        <v>#DIV/0!</v>
      </c>
      <c r="H413" s="8" t="e">
        <f t="shared" ref="H413:H452" si="174">L301/M301</f>
        <v>#DIV/0!</v>
      </c>
      <c r="I413" s="8" t="e">
        <f t="shared" ref="I413:I452" si="175">N301/O301</f>
        <v>#DIV/0!</v>
      </c>
      <c r="J413" s="8" t="e">
        <f t="shared" ref="J413:J452" si="176">P301/Q301</f>
        <v>#DIV/0!</v>
      </c>
      <c r="K413" s="8" t="e">
        <f t="shared" ref="K413:K452" si="177">R301/S301</f>
        <v>#DIV/0!</v>
      </c>
      <c r="L413" s="8" t="e">
        <f t="shared" ref="L413:L452" si="178">T301/U301</f>
        <v>#DIV/0!</v>
      </c>
      <c r="M413" s="8" t="e">
        <f t="shared" ref="M413:M452" si="179">V301/W301</f>
        <v>#DIV/0!</v>
      </c>
      <c r="N413" s="8" t="e">
        <f t="shared" ref="N413:N452" si="180">X301/Y301</f>
        <v>#DIV/0!</v>
      </c>
      <c r="O413" s="8" t="e">
        <f t="shared" ref="O413:O452" si="181">Z301/AA301</f>
        <v>#DIV/0!</v>
      </c>
      <c r="P413" s="8" t="e">
        <f t="shared" ref="P413:P452" si="182">AB301/AC301</f>
        <v>#DIV/0!</v>
      </c>
      <c r="Q413" s="8" t="e">
        <f t="shared" ref="Q413:Q452" si="183">AD301/AE301</f>
        <v>#DIV/0!</v>
      </c>
      <c r="R413" s="8" t="e">
        <f t="shared" ref="R413:R452" si="184">AF301/AG301</f>
        <v>#DIV/0!</v>
      </c>
    </row>
    <row r="414" spans="2:18" x14ac:dyDescent="0.2">
      <c r="B414" s="1">
        <f t="shared" ref="B414:C414" si="185">B302</f>
        <v>0</v>
      </c>
      <c r="C414" s="1">
        <f t="shared" si="185"/>
        <v>0</v>
      </c>
      <c r="D414" s="8" t="e">
        <f t="shared" si="170"/>
        <v>#DIV/0!</v>
      </c>
      <c r="E414" s="8" t="e">
        <f t="shared" si="171"/>
        <v>#DIV/0!</v>
      </c>
      <c r="F414" s="8" t="e">
        <f t="shared" si="172"/>
        <v>#DIV/0!</v>
      </c>
      <c r="G414" s="8" t="e">
        <f t="shared" si="173"/>
        <v>#DIV/0!</v>
      </c>
      <c r="H414" s="8" t="e">
        <f t="shared" si="174"/>
        <v>#DIV/0!</v>
      </c>
      <c r="I414" s="8" t="e">
        <f t="shared" si="175"/>
        <v>#DIV/0!</v>
      </c>
      <c r="J414" s="8" t="e">
        <f t="shared" si="176"/>
        <v>#DIV/0!</v>
      </c>
      <c r="K414" s="8" t="e">
        <f t="shared" si="177"/>
        <v>#DIV/0!</v>
      </c>
      <c r="L414" s="8" t="e">
        <f t="shared" si="178"/>
        <v>#DIV/0!</v>
      </c>
      <c r="M414" s="8" t="e">
        <f t="shared" si="179"/>
        <v>#DIV/0!</v>
      </c>
      <c r="N414" s="8" t="e">
        <f t="shared" si="180"/>
        <v>#DIV/0!</v>
      </c>
      <c r="O414" s="8" t="e">
        <f t="shared" si="181"/>
        <v>#DIV/0!</v>
      </c>
      <c r="P414" s="8" t="e">
        <f t="shared" si="182"/>
        <v>#DIV/0!</v>
      </c>
      <c r="Q414" s="8" t="e">
        <f t="shared" si="183"/>
        <v>#DIV/0!</v>
      </c>
      <c r="R414" s="8" t="e">
        <f t="shared" si="184"/>
        <v>#DIV/0!</v>
      </c>
    </row>
    <row r="415" spans="2:18" x14ac:dyDescent="0.2">
      <c r="B415" s="1">
        <f t="shared" ref="B415:C415" si="186">B303</f>
        <v>0</v>
      </c>
      <c r="C415" s="1">
        <f t="shared" si="186"/>
        <v>0</v>
      </c>
      <c r="D415" s="8" t="e">
        <f t="shared" si="170"/>
        <v>#DIV/0!</v>
      </c>
      <c r="E415" s="8" t="e">
        <f t="shared" si="171"/>
        <v>#DIV/0!</v>
      </c>
      <c r="F415" s="8" t="e">
        <f t="shared" si="172"/>
        <v>#DIV/0!</v>
      </c>
      <c r="G415" s="8" t="e">
        <f t="shared" si="173"/>
        <v>#DIV/0!</v>
      </c>
      <c r="H415" s="8" t="e">
        <f t="shared" si="174"/>
        <v>#DIV/0!</v>
      </c>
      <c r="I415" s="8" t="e">
        <f t="shared" si="175"/>
        <v>#DIV/0!</v>
      </c>
      <c r="J415" s="8" t="e">
        <f t="shared" si="176"/>
        <v>#DIV/0!</v>
      </c>
      <c r="K415" s="8" t="e">
        <f t="shared" si="177"/>
        <v>#DIV/0!</v>
      </c>
      <c r="L415" s="8" t="e">
        <f t="shared" si="178"/>
        <v>#DIV/0!</v>
      </c>
      <c r="M415" s="8" t="e">
        <f t="shared" si="179"/>
        <v>#DIV/0!</v>
      </c>
      <c r="N415" s="8" t="e">
        <f t="shared" si="180"/>
        <v>#DIV/0!</v>
      </c>
      <c r="O415" s="8" t="e">
        <f t="shared" si="181"/>
        <v>#DIV/0!</v>
      </c>
      <c r="P415" s="8" t="e">
        <f t="shared" si="182"/>
        <v>#DIV/0!</v>
      </c>
      <c r="Q415" s="8" t="e">
        <f t="shared" si="183"/>
        <v>#DIV/0!</v>
      </c>
      <c r="R415" s="8" t="e">
        <f t="shared" si="184"/>
        <v>#DIV/0!</v>
      </c>
    </row>
    <row r="416" spans="2:18" x14ac:dyDescent="0.2">
      <c r="B416" s="1">
        <f t="shared" ref="B416:C416" si="187">B304</f>
        <v>0</v>
      </c>
      <c r="C416" s="1">
        <f t="shared" si="187"/>
        <v>0</v>
      </c>
      <c r="D416" s="8" t="e">
        <f t="shared" si="170"/>
        <v>#DIV/0!</v>
      </c>
      <c r="E416" s="8" t="e">
        <f t="shared" si="171"/>
        <v>#DIV/0!</v>
      </c>
      <c r="F416" s="8" t="e">
        <f t="shared" si="172"/>
        <v>#DIV/0!</v>
      </c>
      <c r="G416" s="8" t="e">
        <f t="shared" si="173"/>
        <v>#DIV/0!</v>
      </c>
      <c r="H416" s="8" t="e">
        <f t="shared" si="174"/>
        <v>#DIV/0!</v>
      </c>
      <c r="I416" s="8" t="e">
        <f t="shared" si="175"/>
        <v>#DIV/0!</v>
      </c>
      <c r="J416" s="8" t="e">
        <f t="shared" si="176"/>
        <v>#DIV/0!</v>
      </c>
      <c r="K416" s="8" t="e">
        <f t="shared" si="177"/>
        <v>#DIV/0!</v>
      </c>
      <c r="L416" s="8" t="e">
        <f t="shared" si="178"/>
        <v>#DIV/0!</v>
      </c>
      <c r="M416" s="8" t="e">
        <f t="shared" si="179"/>
        <v>#DIV/0!</v>
      </c>
      <c r="N416" s="8" t="e">
        <f t="shared" si="180"/>
        <v>#DIV/0!</v>
      </c>
      <c r="O416" s="8" t="e">
        <f t="shared" si="181"/>
        <v>#DIV/0!</v>
      </c>
      <c r="P416" s="8" t="e">
        <f t="shared" si="182"/>
        <v>#DIV/0!</v>
      </c>
      <c r="Q416" s="8" t="e">
        <f t="shared" si="183"/>
        <v>#DIV/0!</v>
      </c>
      <c r="R416" s="8" t="e">
        <f t="shared" si="184"/>
        <v>#DIV/0!</v>
      </c>
    </row>
    <row r="417" spans="2:18" x14ac:dyDescent="0.2">
      <c r="C417" s="1">
        <f>B305</f>
        <v>0</v>
      </c>
      <c r="D417" s="8" t="e">
        <f t="shared" si="170"/>
        <v>#DIV/0!</v>
      </c>
      <c r="E417" s="8" t="e">
        <f t="shared" si="171"/>
        <v>#DIV/0!</v>
      </c>
      <c r="F417" s="8" t="e">
        <f t="shared" si="172"/>
        <v>#DIV/0!</v>
      </c>
      <c r="G417" s="8" t="e">
        <f t="shared" si="173"/>
        <v>#DIV/0!</v>
      </c>
      <c r="H417" s="8" t="e">
        <f t="shared" si="174"/>
        <v>#DIV/0!</v>
      </c>
      <c r="I417" s="8" t="e">
        <f t="shared" si="175"/>
        <v>#DIV/0!</v>
      </c>
      <c r="J417" s="8" t="e">
        <f t="shared" si="176"/>
        <v>#DIV/0!</v>
      </c>
      <c r="K417" s="8" t="e">
        <f t="shared" si="177"/>
        <v>#DIV/0!</v>
      </c>
      <c r="L417" s="8" t="e">
        <f t="shared" si="178"/>
        <v>#DIV/0!</v>
      </c>
      <c r="M417" s="8" t="e">
        <f t="shared" si="179"/>
        <v>#DIV/0!</v>
      </c>
      <c r="N417" s="8" t="e">
        <f t="shared" si="180"/>
        <v>#DIV/0!</v>
      </c>
      <c r="O417" s="8" t="e">
        <f t="shared" si="181"/>
        <v>#DIV/0!</v>
      </c>
      <c r="P417" s="8" t="e">
        <f t="shared" si="182"/>
        <v>#DIV/0!</v>
      </c>
      <c r="Q417" s="8" t="e">
        <f t="shared" si="183"/>
        <v>#DIV/0!</v>
      </c>
      <c r="R417" s="8" t="e">
        <f t="shared" si="184"/>
        <v>#DIV/0!</v>
      </c>
    </row>
    <row r="418" spans="2:18" x14ac:dyDescent="0.2">
      <c r="B418" s="1">
        <f t="shared" ref="B418:C418" si="188">B306</f>
        <v>0</v>
      </c>
      <c r="C418" s="1">
        <f t="shared" si="188"/>
        <v>0</v>
      </c>
      <c r="D418" s="8" t="e">
        <f t="shared" si="170"/>
        <v>#DIV/0!</v>
      </c>
      <c r="E418" s="8" t="e">
        <f t="shared" si="171"/>
        <v>#DIV/0!</v>
      </c>
      <c r="F418" s="8" t="e">
        <f t="shared" si="172"/>
        <v>#DIV/0!</v>
      </c>
      <c r="G418" s="8" t="e">
        <f t="shared" si="173"/>
        <v>#DIV/0!</v>
      </c>
      <c r="H418" s="8" t="e">
        <f t="shared" si="174"/>
        <v>#DIV/0!</v>
      </c>
      <c r="I418" s="8" t="e">
        <f t="shared" si="175"/>
        <v>#DIV/0!</v>
      </c>
      <c r="J418" s="8" t="e">
        <f t="shared" si="176"/>
        <v>#DIV/0!</v>
      </c>
      <c r="K418" s="8" t="e">
        <f t="shared" si="177"/>
        <v>#DIV/0!</v>
      </c>
      <c r="L418" s="8" t="e">
        <f t="shared" si="178"/>
        <v>#DIV/0!</v>
      </c>
      <c r="M418" s="8" t="e">
        <f t="shared" si="179"/>
        <v>#DIV/0!</v>
      </c>
      <c r="N418" s="8" t="e">
        <f t="shared" si="180"/>
        <v>#DIV/0!</v>
      </c>
      <c r="O418" s="8" t="e">
        <f t="shared" si="181"/>
        <v>#DIV/0!</v>
      </c>
      <c r="P418" s="8" t="e">
        <f t="shared" si="182"/>
        <v>#DIV/0!</v>
      </c>
      <c r="Q418" s="8" t="e">
        <f t="shared" si="183"/>
        <v>#DIV/0!</v>
      </c>
      <c r="R418" s="8" t="e">
        <f t="shared" si="184"/>
        <v>#DIV/0!</v>
      </c>
    </row>
    <row r="419" spans="2:18" x14ac:dyDescent="0.2">
      <c r="B419" s="1">
        <f t="shared" ref="B419:C419" si="189">B307</f>
        <v>0</v>
      </c>
      <c r="C419" s="1">
        <f t="shared" si="189"/>
        <v>0</v>
      </c>
      <c r="D419" s="8" t="e">
        <f t="shared" si="170"/>
        <v>#DIV/0!</v>
      </c>
      <c r="E419" s="8" t="e">
        <f t="shared" si="171"/>
        <v>#DIV/0!</v>
      </c>
      <c r="F419" s="8" t="e">
        <f t="shared" si="172"/>
        <v>#DIV/0!</v>
      </c>
      <c r="G419" s="8" t="e">
        <f t="shared" si="173"/>
        <v>#DIV/0!</v>
      </c>
      <c r="H419" s="8" t="e">
        <f t="shared" si="174"/>
        <v>#DIV/0!</v>
      </c>
      <c r="I419" s="8" t="e">
        <f t="shared" si="175"/>
        <v>#DIV/0!</v>
      </c>
      <c r="J419" s="8" t="e">
        <f t="shared" si="176"/>
        <v>#DIV/0!</v>
      </c>
      <c r="K419" s="8" t="e">
        <f t="shared" si="177"/>
        <v>#DIV/0!</v>
      </c>
      <c r="L419" s="8" t="e">
        <f t="shared" si="178"/>
        <v>#DIV/0!</v>
      </c>
      <c r="M419" s="8" t="e">
        <f t="shared" si="179"/>
        <v>#DIV/0!</v>
      </c>
      <c r="N419" s="8" t="e">
        <f t="shared" si="180"/>
        <v>#DIV/0!</v>
      </c>
      <c r="O419" s="8" t="e">
        <f t="shared" si="181"/>
        <v>#DIV/0!</v>
      </c>
      <c r="P419" s="8" t="e">
        <f t="shared" si="182"/>
        <v>#DIV/0!</v>
      </c>
      <c r="Q419" s="8" t="e">
        <f t="shared" si="183"/>
        <v>#DIV/0!</v>
      </c>
      <c r="R419" s="8" t="e">
        <f t="shared" si="184"/>
        <v>#DIV/0!</v>
      </c>
    </row>
    <row r="420" spans="2:18" x14ac:dyDescent="0.2">
      <c r="B420" s="1">
        <f t="shared" ref="B420:C420" si="190">B308</f>
        <v>0</v>
      </c>
      <c r="C420" s="1">
        <f t="shared" si="190"/>
        <v>0</v>
      </c>
      <c r="D420" s="8" t="e">
        <f t="shared" si="170"/>
        <v>#DIV/0!</v>
      </c>
      <c r="E420" s="8" t="e">
        <f t="shared" si="171"/>
        <v>#DIV/0!</v>
      </c>
      <c r="F420" s="8" t="e">
        <f t="shared" si="172"/>
        <v>#DIV/0!</v>
      </c>
      <c r="G420" s="8" t="e">
        <f t="shared" si="173"/>
        <v>#DIV/0!</v>
      </c>
      <c r="H420" s="8" t="e">
        <f t="shared" si="174"/>
        <v>#DIV/0!</v>
      </c>
      <c r="I420" s="8" t="e">
        <f t="shared" si="175"/>
        <v>#DIV/0!</v>
      </c>
      <c r="J420" s="8" t="e">
        <f t="shared" si="176"/>
        <v>#DIV/0!</v>
      </c>
      <c r="K420" s="8" t="e">
        <f t="shared" si="177"/>
        <v>#DIV/0!</v>
      </c>
      <c r="L420" s="8" t="e">
        <f t="shared" si="178"/>
        <v>#DIV/0!</v>
      </c>
      <c r="M420" s="8" t="e">
        <f t="shared" si="179"/>
        <v>#DIV/0!</v>
      </c>
      <c r="N420" s="8" t="e">
        <f t="shared" si="180"/>
        <v>#DIV/0!</v>
      </c>
      <c r="O420" s="8" t="e">
        <f t="shared" si="181"/>
        <v>#DIV/0!</v>
      </c>
      <c r="P420" s="8" t="e">
        <f t="shared" si="182"/>
        <v>#DIV/0!</v>
      </c>
      <c r="Q420" s="8" t="e">
        <f t="shared" si="183"/>
        <v>#DIV/0!</v>
      </c>
      <c r="R420" s="8" t="e">
        <f t="shared" si="184"/>
        <v>#DIV/0!</v>
      </c>
    </row>
    <row r="421" spans="2:18" x14ac:dyDescent="0.2">
      <c r="B421" s="1">
        <f t="shared" ref="B421:C421" si="191">B309</f>
        <v>0</v>
      </c>
      <c r="C421" s="1">
        <f t="shared" si="191"/>
        <v>0</v>
      </c>
      <c r="D421" s="8" t="e">
        <f t="shared" si="170"/>
        <v>#DIV/0!</v>
      </c>
      <c r="E421" s="8" t="e">
        <f t="shared" si="171"/>
        <v>#DIV/0!</v>
      </c>
      <c r="F421" s="8" t="e">
        <f t="shared" si="172"/>
        <v>#DIV/0!</v>
      </c>
      <c r="G421" s="8" t="e">
        <f t="shared" si="173"/>
        <v>#DIV/0!</v>
      </c>
      <c r="H421" s="8" t="e">
        <f t="shared" si="174"/>
        <v>#DIV/0!</v>
      </c>
      <c r="I421" s="8" t="e">
        <f t="shared" si="175"/>
        <v>#DIV/0!</v>
      </c>
      <c r="J421" s="8" t="e">
        <f t="shared" si="176"/>
        <v>#DIV/0!</v>
      </c>
      <c r="K421" s="8" t="e">
        <f t="shared" si="177"/>
        <v>#DIV/0!</v>
      </c>
      <c r="L421" s="8" t="e">
        <f t="shared" si="178"/>
        <v>#DIV/0!</v>
      </c>
      <c r="M421" s="8" t="e">
        <f t="shared" si="179"/>
        <v>#DIV/0!</v>
      </c>
      <c r="N421" s="8" t="e">
        <f t="shared" si="180"/>
        <v>#DIV/0!</v>
      </c>
      <c r="O421" s="8" t="e">
        <f t="shared" si="181"/>
        <v>#DIV/0!</v>
      </c>
      <c r="P421" s="8" t="e">
        <f t="shared" si="182"/>
        <v>#DIV/0!</v>
      </c>
      <c r="Q421" s="8" t="e">
        <f t="shared" si="183"/>
        <v>#DIV/0!</v>
      </c>
      <c r="R421" s="8" t="e">
        <f t="shared" si="184"/>
        <v>#DIV/0!</v>
      </c>
    </row>
    <row r="422" spans="2:18" x14ac:dyDescent="0.2">
      <c r="C422" s="1">
        <f>B310</f>
        <v>0</v>
      </c>
      <c r="D422" s="8" t="e">
        <f t="shared" si="170"/>
        <v>#DIV/0!</v>
      </c>
      <c r="E422" s="8" t="e">
        <f t="shared" si="171"/>
        <v>#DIV/0!</v>
      </c>
      <c r="F422" s="8" t="e">
        <f t="shared" si="172"/>
        <v>#DIV/0!</v>
      </c>
      <c r="G422" s="8" t="e">
        <f t="shared" si="173"/>
        <v>#DIV/0!</v>
      </c>
      <c r="H422" s="8" t="e">
        <f t="shared" si="174"/>
        <v>#DIV/0!</v>
      </c>
      <c r="I422" s="8" t="e">
        <f t="shared" si="175"/>
        <v>#DIV/0!</v>
      </c>
      <c r="J422" s="8" t="e">
        <f t="shared" si="176"/>
        <v>#DIV/0!</v>
      </c>
      <c r="K422" s="8" t="e">
        <f t="shared" si="177"/>
        <v>#DIV/0!</v>
      </c>
      <c r="L422" s="8" t="e">
        <f t="shared" si="178"/>
        <v>#DIV/0!</v>
      </c>
      <c r="M422" s="8" t="e">
        <f t="shared" si="179"/>
        <v>#DIV/0!</v>
      </c>
      <c r="N422" s="8" t="e">
        <f t="shared" si="180"/>
        <v>#DIV/0!</v>
      </c>
      <c r="O422" s="8" t="e">
        <f t="shared" si="181"/>
        <v>#DIV/0!</v>
      </c>
      <c r="P422" s="8" t="e">
        <f t="shared" si="182"/>
        <v>#DIV/0!</v>
      </c>
      <c r="Q422" s="8" t="e">
        <f t="shared" si="183"/>
        <v>#DIV/0!</v>
      </c>
      <c r="R422" s="8" t="e">
        <f t="shared" si="184"/>
        <v>#DIV/0!</v>
      </c>
    </row>
    <row r="423" spans="2:18" x14ac:dyDescent="0.2">
      <c r="B423" s="1">
        <f t="shared" ref="B423:C423" si="192">B311</f>
        <v>0</v>
      </c>
      <c r="C423" s="1">
        <f t="shared" si="192"/>
        <v>0</v>
      </c>
      <c r="D423" s="8" t="e">
        <f t="shared" si="170"/>
        <v>#DIV/0!</v>
      </c>
      <c r="E423" s="8" t="e">
        <f t="shared" si="171"/>
        <v>#DIV/0!</v>
      </c>
      <c r="F423" s="8" t="e">
        <f t="shared" si="172"/>
        <v>#DIV/0!</v>
      </c>
      <c r="G423" s="8" t="e">
        <f t="shared" si="173"/>
        <v>#DIV/0!</v>
      </c>
      <c r="H423" s="8" t="e">
        <f t="shared" si="174"/>
        <v>#DIV/0!</v>
      </c>
      <c r="I423" s="8" t="e">
        <f t="shared" si="175"/>
        <v>#DIV/0!</v>
      </c>
      <c r="J423" s="8" t="e">
        <f t="shared" si="176"/>
        <v>#DIV/0!</v>
      </c>
      <c r="K423" s="8" t="e">
        <f t="shared" si="177"/>
        <v>#DIV/0!</v>
      </c>
      <c r="L423" s="8" t="e">
        <f t="shared" si="178"/>
        <v>#DIV/0!</v>
      </c>
      <c r="M423" s="8" t="e">
        <f t="shared" si="179"/>
        <v>#DIV/0!</v>
      </c>
      <c r="N423" s="8" t="e">
        <f t="shared" si="180"/>
        <v>#DIV/0!</v>
      </c>
      <c r="O423" s="8" t="e">
        <f t="shared" si="181"/>
        <v>#DIV/0!</v>
      </c>
      <c r="P423" s="8" t="e">
        <f t="shared" si="182"/>
        <v>#DIV/0!</v>
      </c>
      <c r="Q423" s="8" t="e">
        <f t="shared" si="183"/>
        <v>#DIV/0!</v>
      </c>
      <c r="R423" s="8" t="e">
        <f t="shared" si="184"/>
        <v>#DIV/0!</v>
      </c>
    </row>
    <row r="424" spans="2:18" x14ac:dyDescent="0.2">
      <c r="B424" s="1">
        <f t="shared" ref="B424:C424" si="193">B312</f>
        <v>0</v>
      </c>
      <c r="C424" s="1">
        <f t="shared" si="193"/>
        <v>0</v>
      </c>
      <c r="D424" s="8" t="e">
        <f t="shared" si="170"/>
        <v>#DIV/0!</v>
      </c>
      <c r="E424" s="8" t="e">
        <f t="shared" si="171"/>
        <v>#DIV/0!</v>
      </c>
      <c r="F424" s="8" t="e">
        <f t="shared" si="172"/>
        <v>#DIV/0!</v>
      </c>
      <c r="G424" s="8" t="e">
        <f t="shared" si="173"/>
        <v>#DIV/0!</v>
      </c>
      <c r="H424" s="8" t="e">
        <f t="shared" si="174"/>
        <v>#DIV/0!</v>
      </c>
      <c r="I424" s="8" t="e">
        <f t="shared" si="175"/>
        <v>#DIV/0!</v>
      </c>
      <c r="J424" s="8" t="e">
        <f t="shared" si="176"/>
        <v>#DIV/0!</v>
      </c>
      <c r="K424" s="8" t="e">
        <f t="shared" si="177"/>
        <v>#DIV/0!</v>
      </c>
      <c r="L424" s="8" t="e">
        <f t="shared" si="178"/>
        <v>#DIV/0!</v>
      </c>
      <c r="M424" s="8" t="e">
        <f t="shared" si="179"/>
        <v>#DIV/0!</v>
      </c>
      <c r="N424" s="8" t="e">
        <f t="shared" si="180"/>
        <v>#DIV/0!</v>
      </c>
      <c r="O424" s="8" t="e">
        <f t="shared" si="181"/>
        <v>#DIV/0!</v>
      </c>
      <c r="P424" s="8" t="e">
        <f t="shared" si="182"/>
        <v>#DIV/0!</v>
      </c>
      <c r="Q424" s="8" t="e">
        <f t="shared" si="183"/>
        <v>#DIV/0!</v>
      </c>
      <c r="R424" s="8" t="e">
        <f t="shared" si="184"/>
        <v>#DIV/0!</v>
      </c>
    </row>
    <row r="425" spans="2:18" x14ac:dyDescent="0.2">
      <c r="B425" s="1">
        <f t="shared" ref="B425:C425" si="194">B313</f>
        <v>0</v>
      </c>
      <c r="C425" s="1">
        <f t="shared" si="194"/>
        <v>0</v>
      </c>
      <c r="D425" s="8" t="e">
        <f t="shared" si="170"/>
        <v>#DIV/0!</v>
      </c>
      <c r="E425" s="8" t="e">
        <f t="shared" si="171"/>
        <v>#DIV/0!</v>
      </c>
      <c r="F425" s="8" t="e">
        <f t="shared" si="172"/>
        <v>#DIV/0!</v>
      </c>
      <c r="G425" s="8" t="e">
        <f t="shared" si="173"/>
        <v>#DIV/0!</v>
      </c>
      <c r="H425" s="8" t="e">
        <f t="shared" si="174"/>
        <v>#DIV/0!</v>
      </c>
      <c r="I425" s="8" t="e">
        <f t="shared" si="175"/>
        <v>#DIV/0!</v>
      </c>
      <c r="J425" s="8" t="e">
        <f t="shared" si="176"/>
        <v>#DIV/0!</v>
      </c>
      <c r="K425" s="8" t="e">
        <f t="shared" si="177"/>
        <v>#DIV/0!</v>
      </c>
      <c r="L425" s="8" t="e">
        <f t="shared" si="178"/>
        <v>#DIV/0!</v>
      </c>
      <c r="M425" s="8" t="e">
        <f t="shared" si="179"/>
        <v>#DIV/0!</v>
      </c>
      <c r="N425" s="8" t="e">
        <f t="shared" si="180"/>
        <v>#DIV/0!</v>
      </c>
      <c r="O425" s="8" t="e">
        <f t="shared" si="181"/>
        <v>#DIV/0!</v>
      </c>
      <c r="P425" s="8" t="e">
        <f t="shared" si="182"/>
        <v>#DIV/0!</v>
      </c>
      <c r="Q425" s="8" t="e">
        <f t="shared" si="183"/>
        <v>#DIV/0!</v>
      </c>
      <c r="R425" s="8" t="e">
        <f t="shared" si="184"/>
        <v>#DIV/0!</v>
      </c>
    </row>
    <row r="426" spans="2:18" x14ac:dyDescent="0.2">
      <c r="B426" s="1">
        <f t="shared" ref="B426:C426" si="195">B314</f>
        <v>0</v>
      </c>
      <c r="C426" s="1">
        <f t="shared" si="195"/>
        <v>0</v>
      </c>
      <c r="D426" s="8" t="e">
        <f t="shared" si="170"/>
        <v>#DIV/0!</v>
      </c>
      <c r="E426" s="8" t="e">
        <f t="shared" si="171"/>
        <v>#DIV/0!</v>
      </c>
      <c r="F426" s="8" t="e">
        <f t="shared" si="172"/>
        <v>#DIV/0!</v>
      </c>
      <c r="G426" s="8" t="e">
        <f t="shared" si="173"/>
        <v>#DIV/0!</v>
      </c>
      <c r="H426" s="8" t="e">
        <f t="shared" si="174"/>
        <v>#DIV/0!</v>
      </c>
      <c r="I426" s="8" t="e">
        <f t="shared" si="175"/>
        <v>#DIV/0!</v>
      </c>
      <c r="J426" s="8" t="e">
        <f t="shared" si="176"/>
        <v>#DIV/0!</v>
      </c>
      <c r="K426" s="8" t="e">
        <f t="shared" si="177"/>
        <v>#DIV/0!</v>
      </c>
      <c r="L426" s="8" t="e">
        <f t="shared" si="178"/>
        <v>#DIV/0!</v>
      </c>
      <c r="M426" s="8" t="e">
        <f t="shared" si="179"/>
        <v>#DIV/0!</v>
      </c>
      <c r="N426" s="8" t="e">
        <f t="shared" si="180"/>
        <v>#DIV/0!</v>
      </c>
      <c r="O426" s="8" t="e">
        <f t="shared" si="181"/>
        <v>#DIV/0!</v>
      </c>
      <c r="P426" s="8" t="e">
        <f t="shared" si="182"/>
        <v>#DIV/0!</v>
      </c>
      <c r="Q426" s="8" t="e">
        <f t="shared" si="183"/>
        <v>#DIV/0!</v>
      </c>
      <c r="R426" s="8" t="e">
        <f t="shared" si="184"/>
        <v>#DIV/0!</v>
      </c>
    </row>
    <row r="427" spans="2:18" x14ac:dyDescent="0.2">
      <c r="C427" s="1">
        <f>B315</f>
        <v>0</v>
      </c>
      <c r="D427" s="8" t="e">
        <f t="shared" si="170"/>
        <v>#DIV/0!</v>
      </c>
      <c r="E427" s="8" t="e">
        <f t="shared" si="171"/>
        <v>#DIV/0!</v>
      </c>
      <c r="F427" s="8" t="e">
        <f t="shared" si="172"/>
        <v>#DIV/0!</v>
      </c>
      <c r="G427" s="8" t="e">
        <f t="shared" si="173"/>
        <v>#DIV/0!</v>
      </c>
      <c r="H427" s="8" t="e">
        <f t="shared" si="174"/>
        <v>#DIV/0!</v>
      </c>
      <c r="I427" s="8" t="e">
        <f t="shared" si="175"/>
        <v>#DIV/0!</v>
      </c>
      <c r="J427" s="8" t="e">
        <f t="shared" si="176"/>
        <v>#DIV/0!</v>
      </c>
      <c r="K427" s="8" t="e">
        <f t="shared" si="177"/>
        <v>#DIV/0!</v>
      </c>
      <c r="L427" s="8" t="e">
        <f t="shared" si="178"/>
        <v>#DIV/0!</v>
      </c>
      <c r="M427" s="8" t="e">
        <f t="shared" si="179"/>
        <v>#DIV/0!</v>
      </c>
      <c r="N427" s="8" t="e">
        <f t="shared" si="180"/>
        <v>#DIV/0!</v>
      </c>
      <c r="O427" s="8" t="e">
        <f t="shared" si="181"/>
        <v>#DIV/0!</v>
      </c>
      <c r="P427" s="8" t="e">
        <f t="shared" si="182"/>
        <v>#DIV/0!</v>
      </c>
      <c r="Q427" s="8" t="e">
        <f t="shared" si="183"/>
        <v>#DIV/0!</v>
      </c>
      <c r="R427" s="8" t="e">
        <f t="shared" si="184"/>
        <v>#DIV/0!</v>
      </c>
    </row>
    <row r="428" spans="2:18" x14ac:dyDescent="0.2">
      <c r="B428" s="1">
        <f t="shared" ref="B428:C428" si="196">B316</f>
        <v>0</v>
      </c>
      <c r="C428" s="1">
        <f t="shared" si="196"/>
        <v>0</v>
      </c>
      <c r="D428" s="8" t="e">
        <f t="shared" si="170"/>
        <v>#DIV/0!</v>
      </c>
      <c r="E428" s="8" t="e">
        <f t="shared" si="171"/>
        <v>#DIV/0!</v>
      </c>
      <c r="F428" s="8" t="e">
        <f t="shared" si="172"/>
        <v>#DIV/0!</v>
      </c>
      <c r="G428" s="8" t="e">
        <f t="shared" si="173"/>
        <v>#DIV/0!</v>
      </c>
      <c r="H428" s="8" t="e">
        <f t="shared" si="174"/>
        <v>#DIV/0!</v>
      </c>
      <c r="I428" s="8" t="e">
        <f t="shared" si="175"/>
        <v>#DIV/0!</v>
      </c>
      <c r="J428" s="8" t="e">
        <f t="shared" si="176"/>
        <v>#DIV/0!</v>
      </c>
      <c r="K428" s="8" t="e">
        <f t="shared" si="177"/>
        <v>#DIV/0!</v>
      </c>
      <c r="L428" s="8" t="e">
        <f t="shared" si="178"/>
        <v>#DIV/0!</v>
      </c>
      <c r="M428" s="8" t="e">
        <f t="shared" si="179"/>
        <v>#DIV/0!</v>
      </c>
      <c r="N428" s="8" t="e">
        <f t="shared" si="180"/>
        <v>#DIV/0!</v>
      </c>
      <c r="O428" s="8" t="e">
        <f t="shared" si="181"/>
        <v>#DIV/0!</v>
      </c>
      <c r="P428" s="8" t="e">
        <f t="shared" si="182"/>
        <v>#DIV/0!</v>
      </c>
      <c r="Q428" s="8" t="e">
        <f t="shared" si="183"/>
        <v>#DIV/0!</v>
      </c>
      <c r="R428" s="8" t="e">
        <f t="shared" si="184"/>
        <v>#DIV/0!</v>
      </c>
    </row>
    <row r="429" spans="2:18" x14ac:dyDescent="0.2">
      <c r="B429" s="1">
        <f t="shared" ref="B429:C429" si="197">B317</f>
        <v>0</v>
      </c>
      <c r="C429" s="1">
        <f t="shared" si="197"/>
        <v>0</v>
      </c>
      <c r="D429" s="8" t="e">
        <f t="shared" si="170"/>
        <v>#DIV/0!</v>
      </c>
      <c r="E429" s="8" t="e">
        <f t="shared" si="171"/>
        <v>#DIV/0!</v>
      </c>
      <c r="F429" s="8" t="e">
        <f t="shared" si="172"/>
        <v>#DIV/0!</v>
      </c>
      <c r="G429" s="8" t="e">
        <f t="shared" si="173"/>
        <v>#DIV/0!</v>
      </c>
      <c r="H429" s="8" t="e">
        <f t="shared" si="174"/>
        <v>#DIV/0!</v>
      </c>
      <c r="I429" s="8" t="e">
        <f t="shared" si="175"/>
        <v>#DIV/0!</v>
      </c>
      <c r="J429" s="8" t="e">
        <f t="shared" si="176"/>
        <v>#DIV/0!</v>
      </c>
      <c r="K429" s="8" t="e">
        <f t="shared" si="177"/>
        <v>#DIV/0!</v>
      </c>
      <c r="L429" s="8" t="e">
        <f t="shared" si="178"/>
        <v>#DIV/0!</v>
      </c>
      <c r="M429" s="8" t="e">
        <f t="shared" si="179"/>
        <v>#DIV/0!</v>
      </c>
      <c r="N429" s="8" t="e">
        <f t="shared" si="180"/>
        <v>#DIV/0!</v>
      </c>
      <c r="O429" s="8" t="e">
        <f t="shared" si="181"/>
        <v>#DIV/0!</v>
      </c>
      <c r="P429" s="8" t="e">
        <f t="shared" si="182"/>
        <v>#DIV/0!</v>
      </c>
      <c r="Q429" s="8" t="e">
        <f t="shared" si="183"/>
        <v>#DIV/0!</v>
      </c>
      <c r="R429" s="8" t="e">
        <f t="shared" si="184"/>
        <v>#DIV/0!</v>
      </c>
    </row>
    <row r="430" spans="2:18" x14ac:dyDescent="0.2">
      <c r="B430" s="1">
        <f t="shared" ref="B430:C430" si="198">B318</f>
        <v>0</v>
      </c>
      <c r="C430" s="1">
        <f t="shared" si="198"/>
        <v>0</v>
      </c>
      <c r="D430" s="8" t="e">
        <f t="shared" si="170"/>
        <v>#DIV/0!</v>
      </c>
      <c r="E430" s="8" t="e">
        <f t="shared" si="171"/>
        <v>#DIV/0!</v>
      </c>
      <c r="F430" s="8" t="e">
        <f t="shared" si="172"/>
        <v>#DIV/0!</v>
      </c>
      <c r="G430" s="8" t="e">
        <f t="shared" si="173"/>
        <v>#DIV/0!</v>
      </c>
      <c r="H430" s="8" t="e">
        <f t="shared" si="174"/>
        <v>#DIV/0!</v>
      </c>
      <c r="I430" s="8" t="e">
        <f t="shared" si="175"/>
        <v>#DIV/0!</v>
      </c>
      <c r="J430" s="8" t="e">
        <f t="shared" si="176"/>
        <v>#DIV/0!</v>
      </c>
      <c r="K430" s="8" t="e">
        <f t="shared" si="177"/>
        <v>#DIV/0!</v>
      </c>
      <c r="L430" s="8" t="e">
        <f t="shared" si="178"/>
        <v>#DIV/0!</v>
      </c>
      <c r="M430" s="8" t="e">
        <f t="shared" si="179"/>
        <v>#DIV/0!</v>
      </c>
      <c r="N430" s="8" t="e">
        <f t="shared" si="180"/>
        <v>#DIV/0!</v>
      </c>
      <c r="O430" s="8" t="e">
        <f t="shared" si="181"/>
        <v>#DIV/0!</v>
      </c>
      <c r="P430" s="8" t="e">
        <f t="shared" si="182"/>
        <v>#DIV/0!</v>
      </c>
      <c r="Q430" s="8" t="e">
        <f t="shared" si="183"/>
        <v>#DIV/0!</v>
      </c>
      <c r="R430" s="8" t="e">
        <f t="shared" si="184"/>
        <v>#DIV/0!</v>
      </c>
    </row>
    <row r="431" spans="2:18" x14ac:dyDescent="0.2">
      <c r="B431" s="1">
        <f t="shared" ref="B431:C431" si="199">B319</f>
        <v>0</v>
      </c>
      <c r="C431" s="1">
        <f t="shared" si="199"/>
        <v>0</v>
      </c>
      <c r="D431" s="8" t="e">
        <f t="shared" si="170"/>
        <v>#DIV/0!</v>
      </c>
      <c r="E431" s="8" t="e">
        <f t="shared" si="171"/>
        <v>#DIV/0!</v>
      </c>
      <c r="F431" s="8" t="e">
        <f t="shared" si="172"/>
        <v>#DIV/0!</v>
      </c>
      <c r="G431" s="8" t="e">
        <f t="shared" si="173"/>
        <v>#DIV/0!</v>
      </c>
      <c r="H431" s="8" t="e">
        <f t="shared" si="174"/>
        <v>#DIV/0!</v>
      </c>
      <c r="I431" s="8" t="e">
        <f t="shared" si="175"/>
        <v>#DIV/0!</v>
      </c>
      <c r="J431" s="8" t="e">
        <f t="shared" si="176"/>
        <v>#DIV/0!</v>
      </c>
      <c r="K431" s="8" t="e">
        <f t="shared" si="177"/>
        <v>#DIV/0!</v>
      </c>
      <c r="L431" s="8" t="e">
        <f t="shared" si="178"/>
        <v>#DIV/0!</v>
      </c>
      <c r="M431" s="8" t="e">
        <f t="shared" si="179"/>
        <v>#DIV/0!</v>
      </c>
      <c r="N431" s="8" t="e">
        <f t="shared" si="180"/>
        <v>#DIV/0!</v>
      </c>
      <c r="O431" s="8" t="e">
        <f t="shared" si="181"/>
        <v>#DIV/0!</v>
      </c>
      <c r="P431" s="8" t="e">
        <f t="shared" si="182"/>
        <v>#DIV/0!</v>
      </c>
      <c r="Q431" s="8" t="e">
        <f t="shared" si="183"/>
        <v>#DIV/0!</v>
      </c>
      <c r="R431" s="8" t="e">
        <f t="shared" si="184"/>
        <v>#DIV/0!</v>
      </c>
    </row>
    <row r="432" spans="2:18" x14ac:dyDescent="0.2">
      <c r="C432" s="1">
        <f>B320</f>
        <v>0</v>
      </c>
      <c r="D432" s="8" t="e">
        <f t="shared" si="170"/>
        <v>#DIV/0!</v>
      </c>
      <c r="E432" s="8" t="e">
        <f t="shared" si="171"/>
        <v>#DIV/0!</v>
      </c>
      <c r="F432" s="8" t="e">
        <f t="shared" si="172"/>
        <v>#DIV/0!</v>
      </c>
      <c r="G432" s="8" t="e">
        <f t="shared" si="173"/>
        <v>#DIV/0!</v>
      </c>
      <c r="H432" s="8" t="e">
        <f t="shared" si="174"/>
        <v>#DIV/0!</v>
      </c>
      <c r="I432" s="8" t="e">
        <f t="shared" si="175"/>
        <v>#DIV/0!</v>
      </c>
      <c r="J432" s="8" t="e">
        <f t="shared" si="176"/>
        <v>#DIV/0!</v>
      </c>
      <c r="K432" s="8" t="e">
        <f t="shared" si="177"/>
        <v>#DIV/0!</v>
      </c>
      <c r="L432" s="8" t="e">
        <f t="shared" si="178"/>
        <v>#DIV/0!</v>
      </c>
      <c r="M432" s="8" t="e">
        <f t="shared" si="179"/>
        <v>#DIV/0!</v>
      </c>
      <c r="N432" s="8" t="e">
        <f t="shared" si="180"/>
        <v>#DIV/0!</v>
      </c>
      <c r="O432" s="8" t="e">
        <f t="shared" si="181"/>
        <v>#DIV/0!</v>
      </c>
      <c r="P432" s="8" t="e">
        <f t="shared" si="182"/>
        <v>#DIV/0!</v>
      </c>
      <c r="Q432" s="8" t="e">
        <f t="shared" si="183"/>
        <v>#DIV/0!</v>
      </c>
      <c r="R432" s="8" t="e">
        <f t="shared" si="184"/>
        <v>#DIV/0!</v>
      </c>
    </row>
    <row r="433" spans="2:18" x14ac:dyDescent="0.2">
      <c r="B433" s="1">
        <f t="shared" ref="B433:C433" si="200">B321</f>
        <v>0</v>
      </c>
      <c r="C433" s="1">
        <f t="shared" si="200"/>
        <v>0</v>
      </c>
      <c r="D433" s="8" t="e">
        <f t="shared" si="170"/>
        <v>#DIV/0!</v>
      </c>
      <c r="E433" s="8" t="e">
        <f t="shared" si="171"/>
        <v>#DIV/0!</v>
      </c>
      <c r="F433" s="8" t="e">
        <f t="shared" si="172"/>
        <v>#DIV/0!</v>
      </c>
      <c r="G433" s="8" t="e">
        <f t="shared" si="173"/>
        <v>#DIV/0!</v>
      </c>
      <c r="H433" s="8" t="e">
        <f t="shared" si="174"/>
        <v>#DIV/0!</v>
      </c>
      <c r="I433" s="8" t="e">
        <f t="shared" si="175"/>
        <v>#DIV/0!</v>
      </c>
      <c r="J433" s="8" t="e">
        <f t="shared" si="176"/>
        <v>#DIV/0!</v>
      </c>
      <c r="K433" s="8" t="e">
        <f t="shared" si="177"/>
        <v>#DIV/0!</v>
      </c>
      <c r="L433" s="8" t="e">
        <f t="shared" si="178"/>
        <v>#DIV/0!</v>
      </c>
      <c r="M433" s="8" t="e">
        <f t="shared" si="179"/>
        <v>#DIV/0!</v>
      </c>
      <c r="N433" s="8" t="e">
        <f t="shared" si="180"/>
        <v>#DIV/0!</v>
      </c>
      <c r="O433" s="8" t="e">
        <f t="shared" si="181"/>
        <v>#DIV/0!</v>
      </c>
      <c r="P433" s="8" t="e">
        <f t="shared" si="182"/>
        <v>#DIV/0!</v>
      </c>
      <c r="Q433" s="8" t="e">
        <f t="shared" si="183"/>
        <v>#DIV/0!</v>
      </c>
      <c r="R433" s="8" t="e">
        <f t="shared" si="184"/>
        <v>#DIV/0!</v>
      </c>
    </row>
    <row r="434" spans="2:18" x14ac:dyDescent="0.2">
      <c r="B434" s="1">
        <f t="shared" ref="B434:C434" si="201">B322</f>
        <v>0</v>
      </c>
      <c r="C434" s="1">
        <f t="shared" si="201"/>
        <v>0</v>
      </c>
      <c r="D434" s="8" t="e">
        <f t="shared" si="170"/>
        <v>#DIV/0!</v>
      </c>
      <c r="E434" s="8" t="e">
        <f t="shared" si="171"/>
        <v>#DIV/0!</v>
      </c>
      <c r="F434" s="8" t="e">
        <f t="shared" si="172"/>
        <v>#DIV/0!</v>
      </c>
      <c r="G434" s="8" t="e">
        <f t="shared" si="173"/>
        <v>#DIV/0!</v>
      </c>
      <c r="H434" s="8" t="e">
        <f t="shared" si="174"/>
        <v>#DIV/0!</v>
      </c>
      <c r="I434" s="8" t="e">
        <f t="shared" si="175"/>
        <v>#DIV/0!</v>
      </c>
      <c r="J434" s="8" t="e">
        <f t="shared" si="176"/>
        <v>#DIV/0!</v>
      </c>
      <c r="K434" s="8" t="e">
        <f t="shared" si="177"/>
        <v>#DIV/0!</v>
      </c>
      <c r="L434" s="8" t="e">
        <f t="shared" si="178"/>
        <v>#DIV/0!</v>
      </c>
      <c r="M434" s="8" t="e">
        <f t="shared" si="179"/>
        <v>#DIV/0!</v>
      </c>
      <c r="N434" s="8" t="e">
        <f t="shared" si="180"/>
        <v>#DIV/0!</v>
      </c>
      <c r="O434" s="8" t="e">
        <f t="shared" si="181"/>
        <v>#DIV/0!</v>
      </c>
      <c r="P434" s="8" t="e">
        <f t="shared" si="182"/>
        <v>#DIV/0!</v>
      </c>
      <c r="Q434" s="8" t="e">
        <f t="shared" si="183"/>
        <v>#DIV/0!</v>
      </c>
      <c r="R434" s="8" t="e">
        <f t="shared" si="184"/>
        <v>#DIV/0!</v>
      </c>
    </row>
    <row r="435" spans="2:18" x14ac:dyDescent="0.2">
      <c r="B435" s="1">
        <f t="shared" ref="B435:C435" si="202">B323</f>
        <v>0</v>
      </c>
      <c r="C435" s="1">
        <f t="shared" si="202"/>
        <v>0</v>
      </c>
      <c r="D435" s="8" t="e">
        <f t="shared" si="170"/>
        <v>#DIV/0!</v>
      </c>
      <c r="E435" s="8" t="e">
        <f t="shared" si="171"/>
        <v>#DIV/0!</v>
      </c>
      <c r="F435" s="8" t="e">
        <f t="shared" si="172"/>
        <v>#DIV/0!</v>
      </c>
      <c r="G435" s="8" t="e">
        <f t="shared" si="173"/>
        <v>#DIV/0!</v>
      </c>
      <c r="H435" s="8" t="e">
        <f t="shared" si="174"/>
        <v>#DIV/0!</v>
      </c>
      <c r="I435" s="8" t="e">
        <f t="shared" si="175"/>
        <v>#DIV/0!</v>
      </c>
      <c r="J435" s="8" t="e">
        <f t="shared" si="176"/>
        <v>#DIV/0!</v>
      </c>
      <c r="K435" s="8" t="e">
        <f t="shared" si="177"/>
        <v>#DIV/0!</v>
      </c>
      <c r="L435" s="8" t="e">
        <f t="shared" si="178"/>
        <v>#DIV/0!</v>
      </c>
      <c r="M435" s="8" t="e">
        <f t="shared" si="179"/>
        <v>#DIV/0!</v>
      </c>
      <c r="N435" s="8" t="e">
        <f t="shared" si="180"/>
        <v>#DIV/0!</v>
      </c>
      <c r="O435" s="8" t="e">
        <f t="shared" si="181"/>
        <v>#DIV/0!</v>
      </c>
      <c r="P435" s="8" t="e">
        <f t="shared" si="182"/>
        <v>#DIV/0!</v>
      </c>
      <c r="Q435" s="8" t="e">
        <f t="shared" si="183"/>
        <v>#DIV/0!</v>
      </c>
      <c r="R435" s="8" t="e">
        <f t="shared" si="184"/>
        <v>#DIV/0!</v>
      </c>
    </row>
    <row r="436" spans="2:18" x14ac:dyDescent="0.2">
      <c r="B436" s="1">
        <f t="shared" ref="B436:C436" si="203">B324</f>
        <v>0</v>
      </c>
      <c r="C436" s="1">
        <f t="shared" si="203"/>
        <v>0</v>
      </c>
      <c r="D436" s="8" t="e">
        <f t="shared" si="170"/>
        <v>#DIV/0!</v>
      </c>
      <c r="E436" s="8" t="e">
        <f t="shared" si="171"/>
        <v>#DIV/0!</v>
      </c>
      <c r="F436" s="8" t="e">
        <f t="shared" si="172"/>
        <v>#DIV/0!</v>
      </c>
      <c r="G436" s="8" t="e">
        <f t="shared" si="173"/>
        <v>#DIV/0!</v>
      </c>
      <c r="H436" s="8" t="e">
        <f t="shared" si="174"/>
        <v>#DIV/0!</v>
      </c>
      <c r="I436" s="8" t="e">
        <f t="shared" si="175"/>
        <v>#DIV/0!</v>
      </c>
      <c r="J436" s="8" t="e">
        <f t="shared" si="176"/>
        <v>#DIV/0!</v>
      </c>
      <c r="K436" s="8" t="e">
        <f t="shared" si="177"/>
        <v>#DIV/0!</v>
      </c>
      <c r="L436" s="8" t="e">
        <f t="shared" si="178"/>
        <v>#DIV/0!</v>
      </c>
      <c r="M436" s="8" t="e">
        <f t="shared" si="179"/>
        <v>#DIV/0!</v>
      </c>
      <c r="N436" s="8" t="e">
        <f t="shared" si="180"/>
        <v>#DIV/0!</v>
      </c>
      <c r="O436" s="8" t="e">
        <f t="shared" si="181"/>
        <v>#DIV/0!</v>
      </c>
      <c r="P436" s="8" t="e">
        <f t="shared" si="182"/>
        <v>#DIV/0!</v>
      </c>
      <c r="Q436" s="8" t="e">
        <f t="shared" si="183"/>
        <v>#DIV/0!</v>
      </c>
      <c r="R436" s="8" t="e">
        <f t="shared" si="184"/>
        <v>#DIV/0!</v>
      </c>
    </row>
    <row r="437" spans="2:18" x14ac:dyDescent="0.2">
      <c r="C437" s="1">
        <f>B325</f>
        <v>0</v>
      </c>
      <c r="D437" s="8" t="e">
        <f t="shared" si="170"/>
        <v>#DIV/0!</v>
      </c>
      <c r="E437" s="8" t="e">
        <f t="shared" si="171"/>
        <v>#DIV/0!</v>
      </c>
      <c r="F437" s="8" t="e">
        <f t="shared" si="172"/>
        <v>#DIV/0!</v>
      </c>
      <c r="G437" s="8" t="e">
        <f t="shared" si="173"/>
        <v>#DIV/0!</v>
      </c>
      <c r="H437" s="8" t="e">
        <f t="shared" si="174"/>
        <v>#DIV/0!</v>
      </c>
      <c r="I437" s="8" t="e">
        <f t="shared" si="175"/>
        <v>#DIV/0!</v>
      </c>
      <c r="J437" s="8" t="e">
        <f t="shared" si="176"/>
        <v>#DIV/0!</v>
      </c>
      <c r="K437" s="8" t="e">
        <f t="shared" si="177"/>
        <v>#DIV/0!</v>
      </c>
      <c r="L437" s="8" t="e">
        <f t="shared" si="178"/>
        <v>#DIV/0!</v>
      </c>
      <c r="M437" s="8" t="e">
        <f t="shared" si="179"/>
        <v>#DIV/0!</v>
      </c>
      <c r="N437" s="8" t="e">
        <f t="shared" si="180"/>
        <v>#DIV/0!</v>
      </c>
      <c r="O437" s="8" t="e">
        <f t="shared" si="181"/>
        <v>#DIV/0!</v>
      </c>
      <c r="P437" s="8" t="e">
        <f t="shared" si="182"/>
        <v>#DIV/0!</v>
      </c>
      <c r="Q437" s="8" t="e">
        <f t="shared" si="183"/>
        <v>#DIV/0!</v>
      </c>
      <c r="R437" s="8" t="e">
        <f t="shared" si="184"/>
        <v>#DIV/0!</v>
      </c>
    </row>
    <row r="438" spans="2:18" x14ac:dyDescent="0.2">
      <c r="B438" s="1">
        <f t="shared" ref="B438:C438" si="204">B326</f>
        <v>0</v>
      </c>
      <c r="C438" s="1">
        <f t="shared" si="204"/>
        <v>0</v>
      </c>
      <c r="D438" s="8" t="e">
        <f t="shared" si="170"/>
        <v>#DIV/0!</v>
      </c>
      <c r="E438" s="8" t="e">
        <f t="shared" si="171"/>
        <v>#DIV/0!</v>
      </c>
      <c r="F438" s="8" t="e">
        <f t="shared" si="172"/>
        <v>#DIV/0!</v>
      </c>
      <c r="G438" s="8" t="e">
        <f t="shared" si="173"/>
        <v>#DIV/0!</v>
      </c>
      <c r="H438" s="8" t="e">
        <f t="shared" si="174"/>
        <v>#DIV/0!</v>
      </c>
      <c r="I438" s="8" t="e">
        <f t="shared" si="175"/>
        <v>#DIV/0!</v>
      </c>
      <c r="J438" s="8" t="e">
        <f t="shared" si="176"/>
        <v>#DIV/0!</v>
      </c>
      <c r="K438" s="8" t="e">
        <f t="shared" si="177"/>
        <v>#DIV/0!</v>
      </c>
      <c r="L438" s="8" t="e">
        <f t="shared" si="178"/>
        <v>#DIV/0!</v>
      </c>
      <c r="M438" s="8" t="e">
        <f t="shared" si="179"/>
        <v>#DIV/0!</v>
      </c>
      <c r="N438" s="8" t="e">
        <f t="shared" si="180"/>
        <v>#DIV/0!</v>
      </c>
      <c r="O438" s="8" t="e">
        <f t="shared" si="181"/>
        <v>#DIV/0!</v>
      </c>
      <c r="P438" s="8" t="e">
        <f t="shared" si="182"/>
        <v>#DIV/0!</v>
      </c>
      <c r="Q438" s="8" t="e">
        <f t="shared" si="183"/>
        <v>#DIV/0!</v>
      </c>
      <c r="R438" s="8" t="e">
        <f t="shared" si="184"/>
        <v>#DIV/0!</v>
      </c>
    </row>
    <row r="439" spans="2:18" x14ac:dyDescent="0.2">
      <c r="B439" s="1">
        <f t="shared" ref="B439:C439" si="205">B327</f>
        <v>0</v>
      </c>
      <c r="C439" s="1">
        <f t="shared" si="205"/>
        <v>0</v>
      </c>
      <c r="D439" s="8" t="e">
        <f t="shared" si="170"/>
        <v>#DIV/0!</v>
      </c>
      <c r="E439" s="8" t="e">
        <f t="shared" si="171"/>
        <v>#DIV/0!</v>
      </c>
      <c r="F439" s="8" t="e">
        <f t="shared" si="172"/>
        <v>#DIV/0!</v>
      </c>
      <c r="G439" s="8" t="e">
        <f t="shared" si="173"/>
        <v>#DIV/0!</v>
      </c>
      <c r="H439" s="8" t="e">
        <f t="shared" si="174"/>
        <v>#DIV/0!</v>
      </c>
      <c r="I439" s="8" t="e">
        <f t="shared" si="175"/>
        <v>#DIV/0!</v>
      </c>
      <c r="J439" s="8" t="e">
        <f t="shared" si="176"/>
        <v>#DIV/0!</v>
      </c>
      <c r="K439" s="8" t="e">
        <f t="shared" si="177"/>
        <v>#DIV/0!</v>
      </c>
      <c r="L439" s="8" t="e">
        <f t="shared" si="178"/>
        <v>#DIV/0!</v>
      </c>
      <c r="M439" s="8" t="e">
        <f t="shared" si="179"/>
        <v>#DIV/0!</v>
      </c>
      <c r="N439" s="8" t="e">
        <f t="shared" si="180"/>
        <v>#DIV/0!</v>
      </c>
      <c r="O439" s="8" t="e">
        <f t="shared" si="181"/>
        <v>#DIV/0!</v>
      </c>
      <c r="P439" s="8" t="e">
        <f t="shared" si="182"/>
        <v>#DIV/0!</v>
      </c>
      <c r="Q439" s="8" t="e">
        <f t="shared" si="183"/>
        <v>#DIV/0!</v>
      </c>
      <c r="R439" s="8" t="e">
        <f t="shared" si="184"/>
        <v>#DIV/0!</v>
      </c>
    </row>
    <row r="440" spans="2:18" x14ac:dyDescent="0.2">
      <c r="B440" s="1">
        <f t="shared" ref="B440:C440" si="206">B328</f>
        <v>0</v>
      </c>
      <c r="C440" s="1">
        <f t="shared" si="206"/>
        <v>0</v>
      </c>
      <c r="D440" s="8" t="e">
        <f t="shared" si="170"/>
        <v>#DIV/0!</v>
      </c>
      <c r="E440" s="8" t="e">
        <f t="shared" si="171"/>
        <v>#DIV/0!</v>
      </c>
      <c r="F440" s="8" t="e">
        <f t="shared" si="172"/>
        <v>#DIV/0!</v>
      </c>
      <c r="G440" s="8" t="e">
        <f t="shared" si="173"/>
        <v>#DIV/0!</v>
      </c>
      <c r="H440" s="8" t="e">
        <f t="shared" si="174"/>
        <v>#DIV/0!</v>
      </c>
      <c r="I440" s="8" t="e">
        <f t="shared" si="175"/>
        <v>#DIV/0!</v>
      </c>
      <c r="J440" s="8" t="e">
        <f t="shared" si="176"/>
        <v>#DIV/0!</v>
      </c>
      <c r="K440" s="8" t="e">
        <f t="shared" si="177"/>
        <v>#DIV/0!</v>
      </c>
      <c r="L440" s="8" t="e">
        <f t="shared" si="178"/>
        <v>#DIV/0!</v>
      </c>
      <c r="M440" s="8" t="e">
        <f t="shared" si="179"/>
        <v>#DIV/0!</v>
      </c>
      <c r="N440" s="8" t="e">
        <f t="shared" si="180"/>
        <v>#DIV/0!</v>
      </c>
      <c r="O440" s="8" t="e">
        <f t="shared" si="181"/>
        <v>#DIV/0!</v>
      </c>
      <c r="P440" s="8" t="e">
        <f t="shared" si="182"/>
        <v>#DIV/0!</v>
      </c>
      <c r="Q440" s="8" t="e">
        <f t="shared" si="183"/>
        <v>#DIV/0!</v>
      </c>
      <c r="R440" s="8" t="e">
        <f t="shared" si="184"/>
        <v>#DIV/0!</v>
      </c>
    </row>
    <row r="441" spans="2:18" x14ac:dyDescent="0.2">
      <c r="B441" s="1">
        <f t="shared" ref="B441:C441" si="207">B329</f>
        <v>0</v>
      </c>
      <c r="C441" s="1">
        <f t="shared" si="207"/>
        <v>0</v>
      </c>
      <c r="D441" s="8" t="e">
        <f t="shared" si="170"/>
        <v>#DIV/0!</v>
      </c>
      <c r="E441" s="8" t="e">
        <f t="shared" si="171"/>
        <v>#DIV/0!</v>
      </c>
      <c r="F441" s="8" t="e">
        <f t="shared" si="172"/>
        <v>#DIV/0!</v>
      </c>
      <c r="G441" s="8" t="e">
        <f t="shared" si="173"/>
        <v>#DIV/0!</v>
      </c>
      <c r="H441" s="8" t="e">
        <f t="shared" si="174"/>
        <v>#DIV/0!</v>
      </c>
      <c r="I441" s="8" t="e">
        <f t="shared" si="175"/>
        <v>#DIV/0!</v>
      </c>
      <c r="J441" s="8" t="e">
        <f t="shared" si="176"/>
        <v>#DIV/0!</v>
      </c>
      <c r="K441" s="8" t="e">
        <f t="shared" si="177"/>
        <v>#DIV/0!</v>
      </c>
      <c r="L441" s="8" t="e">
        <f t="shared" si="178"/>
        <v>#DIV/0!</v>
      </c>
      <c r="M441" s="8" t="e">
        <f t="shared" si="179"/>
        <v>#DIV/0!</v>
      </c>
      <c r="N441" s="8" t="e">
        <f t="shared" si="180"/>
        <v>#DIV/0!</v>
      </c>
      <c r="O441" s="8" t="e">
        <f t="shared" si="181"/>
        <v>#DIV/0!</v>
      </c>
      <c r="P441" s="8" t="e">
        <f t="shared" si="182"/>
        <v>#DIV/0!</v>
      </c>
      <c r="Q441" s="8" t="e">
        <f t="shared" si="183"/>
        <v>#DIV/0!</v>
      </c>
      <c r="R441" s="8" t="e">
        <f t="shared" si="184"/>
        <v>#DIV/0!</v>
      </c>
    </row>
    <row r="442" spans="2:18" x14ac:dyDescent="0.2">
      <c r="C442" s="1">
        <f>B330</f>
        <v>0</v>
      </c>
      <c r="D442" s="8" t="e">
        <f t="shared" si="170"/>
        <v>#DIV/0!</v>
      </c>
      <c r="E442" s="8" t="e">
        <f t="shared" si="171"/>
        <v>#DIV/0!</v>
      </c>
      <c r="F442" s="8" t="e">
        <f t="shared" si="172"/>
        <v>#DIV/0!</v>
      </c>
      <c r="G442" s="8" t="e">
        <f t="shared" si="173"/>
        <v>#DIV/0!</v>
      </c>
      <c r="H442" s="8" t="e">
        <f t="shared" si="174"/>
        <v>#DIV/0!</v>
      </c>
      <c r="I442" s="8" t="e">
        <f t="shared" si="175"/>
        <v>#DIV/0!</v>
      </c>
      <c r="J442" s="8" t="e">
        <f t="shared" si="176"/>
        <v>#DIV/0!</v>
      </c>
      <c r="K442" s="8" t="e">
        <f t="shared" si="177"/>
        <v>#DIV/0!</v>
      </c>
      <c r="L442" s="8" t="e">
        <f t="shared" si="178"/>
        <v>#DIV/0!</v>
      </c>
      <c r="M442" s="8" t="e">
        <f t="shared" si="179"/>
        <v>#DIV/0!</v>
      </c>
      <c r="N442" s="8" t="e">
        <f t="shared" si="180"/>
        <v>#DIV/0!</v>
      </c>
      <c r="O442" s="8" t="e">
        <f t="shared" si="181"/>
        <v>#DIV/0!</v>
      </c>
      <c r="P442" s="8" t="e">
        <f t="shared" si="182"/>
        <v>#DIV/0!</v>
      </c>
      <c r="Q442" s="8" t="e">
        <f t="shared" si="183"/>
        <v>#DIV/0!</v>
      </c>
      <c r="R442" s="8" t="e">
        <f t="shared" si="184"/>
        <v>#DIV/0!</v>
      </c>
    </row>
    <row r="443" spans="2:18" x14ac:dyDescent="0.2">
      <c r="B443" s="1">
        <f t="shared" ref="B443:C443" si="208">B331</f>
        <v>0</v>
      </c>
      <c r="C443" s="1">
        <f t="shared" si="208"/>
        <v>0</v>
      </c>
      <c r="D443" s="8" t="e">
        <f t="shared" si="170"/>
        <v>#DIV/0!</v>
      </c>
      <c r="E443" s="8" t="e">
        <f t="shared" si="171"/>
        <v>#DIV/0!</v>
      </c>
      <c r="F443" s="8" t="e">
        <f t="shared" si="172"/>
        <v>#DIV/0!</v>
      </c>
      <c r="G443" s="8" t="e">
        <f t="shared" si="173"/>
        <v>#DIV/0!</v>
      </c>
      <c r="H443" s="8" t="e">
        <f t="shared" si="174"/>
        <v>#DIV/0!</v>
      </c>
      <c r="I443" s="8" t="e">
        <f t="shared" si="175"/>
        <v>#DIV/0!</v>
      </c>
      <c r="J443" s="8" t="e">
        <f t="shared" si="176"/>
        <v>#DIV/0!</v>
      </c>
      <c r="K443" s="8" t="e">
        <f t="shared" si="177"/>
        <v>#DIV/0!</v>
      </c>
      <c r="L443" s="8" t="e">
        <f t="shared" si="178"/>
        <v>#DIV/0!</v>
      </c>
      <c r="M443" s="8" t="e">
        <f t="shared" si="179"/>
        <v>#DIV/0!</v>
      </c>
      <c r="N443" s="8" t="e">
        <f t="shared" si="180"/>
        <v>#DIV/0!</v>
      </c>
      <c r="O443" s="8" t="e">
        <f t="shared" si="181"/>
        <v>#DIV/0!</v>
      </c>
      <c r="P443" s="8" t="e">
        <f t="shared" si="182"/>
        <v>#DIV/0!</v>
      </c>
      <c r="Q443" s="8" t="e">
        <f t="shared" si="183"/>
        <v>#DIV/0!</v>
      </c>
      <c r="R443" s="8" t="e">
        <f t="shared" si="184"/>
        <v>#DIV/0!</v>
      </c>
    </row>
    <row r="444" spans="2:18" x14ac:dyDescent="0.2">
      <c r="B444" s="1">
        <f t="shared" ref="B444:C444" si="209">B332</f>
        <v>0</v>
      </c>
      <c r="C444" s="1">
        <f t="shared" si="209"/>
        <v>0</v>
      </c>
      <c r="D444" s="8" t="e">
        <f t="shared" si="170"/>
        <v>#DIV/0!</v>
      </c>
      <c r="E444" s="8" t="e">
        <f t="shared" si="171"/>
        <v>#DIV/0!</v>
      </c>
      <c r="F444" s="8" t="e">
        <f t="shared" si="172"/>
        <v>#DIV/0!</v>
      </c>
      <c r="G444" s="8" t="e">
        <f t="shared" si="173"/>
        <v>#DIV/0!</v>
      </c>
      <c r="H444" s="8" t="e">
        <f t="shared" si="174"/>
        <v>#DIV/0!</v>
      </c>
      <c r="I444" s="8" t="e">
        <f t="shared" si="175"/>
        <v>#DIV/0!</v>
      </c>
      <c r="J444" s="8" t="e">
        <f t="shared" si="176"/>
        <v>#DIV/0!</v>
      </c>
      <c r="K444" s="8" t="e">
        <f t="shared" si="177"/>
        <v>#DIV/0!</v>
      </c>
      <c r="L444" s="8" t="e">
        <f t="shared" si="178"/>
        <v>#DIV/0!</v>
      </c>
      <c r="M444" s="8" t="e">
        <f t="shared" si="179"/>
        <v>#DIV/0!</v>
      </c>
      <c r="N444" s="8" t="e">
        <f t="shared" si="180"/>
        <v>#DIV/0!</v>
      </c>
      <c r="O444" s="8" t="e">
        <f t="shared" si="181"/>
        <v>#DIV/0!</v>
      </c>
      <c r="P444" s="8" t="e">
        <f t="shared" si="182"/>
        <v>#DIV/0!</v>
      </c>
      <c r="Q444" s="8" t="e">
        <f t="shared" si="183"/>
        <v>#DIV/0!</v>
      </c>
      <c r="R444" s="8" t="e">
        <f t="shared" si="184"/>
        <v>#DIV/0!</v>
      </c>
    </row>
    <row r="445" spans="2:18" x14ac:dyDescent="0.2">
      <c r="B445" s="1">
        <f t="shared" ref="B445:C445" si="210">B333</f>
        <v>0</v>
      </c>
      <c r="C445" s="1">
        <f t="shared" si="210"/>
        <v>0</v>
      </c>
      <c r="D445" s="8" t="e">
        <f t="shared" si="170"/>
        <v>#DIV/0!</v>
      </c>
      <c r="E445" s="8" t="e">
        <f t="shared" si="171"/>
        <v>#DIV/0!</v>
      </c>
      <c r="F445" s="8" t="e">
        <f t="shared" si="172"/>
        <v>#DIV/0!</v>
      </c>
      <c r="G445" s="8" t="e">
        <f t="shared" si="173"/>
        <v>#DIV/0!</v>
      </c>
      <c r="H445" s="8" t="e">
        <f t="shared" si="174"/>
        <v>#DIV/0!</v>
      </c>
      <c r="I445" s="8" t="e">
        <f t="shared" si="175"/>
        <v>#DIV/0!</v>
      </c>
      <c r="J445" s="8" t="e">
        <f t="shared" si="176"/>
        <v>#DIV/0!</v>
      </c>
      <c r="K445" s="8" t="e">
        <f t="shared" si="177"/>
        <v>#DIV/0!</v>
      </c>
      <c r="L445" s="8" t="e">
        <f t="shared" si="178"/>
        <v>#DIV/0!</v>
      </c>
      <c r="M445" s="8" t="e">
        <f t="shared" si="179"/>
        <v>#DIV/0!</v>
      </c>
      <c r="N445" s="8" t="e">
        <f t="shared" si="180"/>
        <v>#DIV/0!</v>
      </c>
      <c r="O445" s="8" t="e">
        <f t="shared" si="181"/>
        <v>#DIV/0!</v>
      </c>
      <c r="P445" s="8" t="e">
        <f t="shared" si="182"/>
        <v>#DIV/0!</v>
      </c>
      <c r="Q445" s="8" t="e">
        <f t="shared" si="183"/>
        <v>#DIV/0!</v>
      </c>
      <c r="R445" s="8" t="e">
        <f t="shared" si="184"/>
        <v>#DIV/0!</v>
      </c>
    </row>
    <row r="446" spans="2:18" x14ac:dyDescent="0.2">
      <c r="B446" s="1">
        <f t="shared" ref="B446:C446" si="211">B334</f>
        <v>0</v>
      </c>
      <c r="C446" s="1">
        <f t="shared" si="211"/>
        <v>0</v>
      </c>
      <c r="D446" s="8" t="e">
        <f t="shared" si="170"/>
        <v>#DIV/0!</v>
      </c>
      <c r="E446" s="8" t="e">
        <f t="shared" si="171"/>
        <v>#DIV/0!</v>
      </c>
      <c r="F446" s="8" t="e">
        <f t="shared" si="172"/>
        <v>#DIV/0!</v>
      </c>
      <c r="G446" s="8" t="e">
        <f t="shared" si="173"/>
        <v>#DIV/0!</v>
      </c>
      <c r="H446" s="8" t="e">
        <f t="shared" si="174"/>
        <v>#DIV/0!</v>
      </c>
      <c r="I446" s="8" t="e">
        <f t="shared" si="175"/>
        <v>#DIV/0!</v>
      </c>
      <c r="J446" s="8" t="e">
        <f t="shared" si="176"/>
        <v>#DIV/0!</v>
      </c>
      <c r="K446" s="8" t="e">
        <f t="shared" si="177"/>
        <v>#DIV/0!</v>
      </c>
      <c r="L446" s="8" t="e">
        <f t="shared" si="178"/>
        <v>#DIV/0!</v>
      </c>
      <c r="M446" s="8" t="e">
        <f t="shared" si="179"/>
        <v>#DIV/0!</v>
      </c>
      <c r="N446" s="8" t="e">
        <f t="shared" si="180"/>
        <v>#DIV/0!</v>
      </c>
      <c r="O446" s="8" t="e">
        <f t="shared" si="181"/>
        <v>#DIV/0!</v>
      </c>
      <c r="P446" s="8" t="e">
        <f t="shared" si="182"/>
        <v>#DIV/0!</v>
      </c>
      <c r="Q446" s="8" t="e">
        <f t="shared" si="183"/>
        <v>#DIV/0!</v>
      </c>
      <c r="R446" s="8" t="e">
        <f t="shared" si="184"/>
        <v>#DIV/0!</v>
      </c>
    </row>
    <row r="447" spans="2:18" x14ac:dyDescent="0.2">
      <c r="C447" s="1">
        <f>B335</f>
        <v>0</v>
      </c>
      <c r="D447" s="8" t="e">
        <f t="shared" si="170"/>
        <v>#DIV/0!</v>
      </c>
      <c r="E447" s="8" t="e">
        <f t="shared" si="171"/>
        <v>#DIV/0!</v>
      </c>
      <c r="F447" s="8" t="e">
        <f t="shared" si="172"/>
        <v>#DIV/0!</v>
      </c>
      <c r="G447" s="8" t="e">
        <f t="shared" si="173"/>
        <v>#DIV/0!</v>
      </c>
      <c r="H447" s="8" t="e">
        <f t="shared" si="174"/>
        <v>#DIV/0!</v>
      </c>
      <c r="I447" s="8" t="e">
        <f t="shared" si="175"/>
        <v>#DIV/0!</v>
      </c>
      <c r="J447" s="8" t="e">
        <f t="shared" si="176"/>
        <v>#DIV/0!</v>
      </c>
      <c r="K447" s="8" t="e">
        <f t="shared" si="177"/>
        <v>#DIV/0!</v>
      </c>
      <c r="L447" s="8" t="e">
        <f t="shared" si="178"/>
        <v>#DIV/0!</v>
      </c>
      <c r="M447" s="8" t="e">
        <f t="shared" si="179"/>
        <v>#DIV/0!</v>
      </c>
      <c r="N447" s="8" t="e">
        <f t="shared" si="180"/>
        <v>#DIV/0!</v>
      </c>
      <c r="O447" s="8" t="e">
        <f t="shared" si="181"/>
        <v>#DIV/0!</v>
      </c>
      <c r="P447" s="8" t="e">
        <f t="shared" si="182"/>
        <v>#DIV/0!</v>
      </c>
      <c r="Q447" s="8" t="e">
        <f t="shared" si="183"/>
        <v>#DIV/0!</v>
      </c>
      <c r="R447" s="8" t="e">
        <f t="shared" si="184"/>
        <v>#DIV/0!</v>
      </c>
    </row>
    <row r="448" spans="2:18" hidden="1" x14ac:dyDescent="0.2">
      <c r="B448" s="1">
        <f t="shared" ref="B448:C448" si="212">B336</f>
        <v>0</v>
      </c>
      <c r="C448" s="1">
        <f t="shared" si="212"/>
        <v>0</v>
      </c>
      <c r="D448" s="8" t="e">
        <f t="shared" si="170"/>
        <v>#DIV/0!</v>
      </c>
      <c r="E448" s="8" t="e">
        <f t="shared" si="171"/>
        <v>#DIV/0!</v>
      </c>
      <c r="F448" s="8" t="e">
        <f t="shared" si="172"/>
        <v>#DIV/0!</v>
      </c>
      <c r="G448" s="8" t="e">
        <f t="shared" si="173"/>
        <v>#DIV/0!</v>
      </c>
      <c r="H448" s="8" t="e">
        <f t="shared" si="174"/>
        <v>#DIV/0!</v>
      </c>
      <c r="I448" s="8" t="e">
        <f t="shared" si="175"/>
        <v>#DIV/0!</v>
      </c>
      <c r="J448" s="8" t="e">
        <f t="shared" si="176"/>
        <v>#DIV/0!</v>
      </c>
      <c r="K448" s="8" t="e">
        <f t="shared" si="177"/>
        <v>#DIV/0!</v>
      </c>
      <c r="L448" s="8" t="e">
        <f t="shared" si="178"/>
        <v>#DIV/0!</v>
      </c>
      <c r="M448" s="8" t="e">
        <f t="shared" si="179"/>
        <v>#DIV/0!</v>
      </c>
      <c r="N448" s="8" t="e">
        <f t="shared" si="180"/>
        <v>#DIV/0!</v>
      </c>
      <c r="O448" s="8" t="e">
        <f t="shared" si="181"/>
        <v>#DIV/0!</v>
      </c>
      <c r="P448" s="8" t="e">
        <f t="shared" si="182"/>
        <v>#DIV/0!</v>
      </c>
      <c r="Q448" s="8" t="e">
        <f t="shared" si="183"/>
        <v>#DIV/0!</v>
      </c>
      <c r="R448" s="8" t="e">
        <f t="shared" si="184"/>
        <v>#DIV/0!</v>
      </c>
    </row>
    <row r="449" spans="2:18" hidden="1" x14ac:dyDescent="0.2">
      <c r="B449" s="1">
        <f t="shared" ref="B449:C449" si="213">B337</f>
        <v>0</v>
      </c>
      <c r="C449" s="1">
        <f t="shared" si="213"/>
        <v>0</v>
      </c>
      <c r="D449" s="8" t="e">
        <f t="shared" si="170"/>
        <v>#DIV/0!</v>
      </c>
      <c r="E449" s="8" t="e">
        <f t="shared" si="171"/>
        <v>#DIV/0!</v>
      </c>
      <c r="F449" s="8" t="e">
        <f t="shared" si="172"/>
        <v>#DIV/0!</v>
      </c>
      <c r="G449" s="8" t="e">
        <f t="shared" si="173"/>
        <v>#DIV/0!</v>
      </c>
      <c r="H449" s="8" t="e">
        <f t="shared" si="174"/>
        <v>#DIV/0!</v>
      </c>
      <c r="I449" s="8" t="e">
        <f t="shared" si="175"/>
        <v>#DIV/0!</v>
      </c>
      <c r="J449" s="8" t="e">
        <f t="shared" si="176"/>
        <v>#DIV/0!</v>
      </c>
      <c r="K449" s="8" t="e">
        <f t="shared" si="177"/>
        <v>#DIV/0!</v>
      </c>
      <c r="L449" s="8" t="e">
        <f t="shared" si="178"/>
        <v>#DIV/0!</v>
      </c>
      <c r="M449" s="8" t="e">
        <f t="shared" si="179"/>
        <v>#DIV/0!</v>
      </c>
      <c r="N449" s="8" t="e">
        <f t="shared" si="180"/>
        <v>#DIV/0!</v>
      </c>
      <c r="O449" s="8" t="e">
        <f t="shared" si="181"/>
        <v>#DIV/0!</v>
      </c>
      <c r="P449" s="8" t="e">
        <f t="shared" si="182"/>
        <v>#DIV/0!</v>
      </c>
      <c r="Q449" s="8" t="e">
        <f t="shared" si="183"/>
        <v>#DIV/0!</v>
      </c>
      <c r="R449" s="8" t="e">
        <f t="shared" si="184"/>
        <v>#DIV/0!</v>
      </c>
    </row>
    <row r="450" spans="2:18" hidden="1" x14ac:dyDescent="0.2">
      <c r="B450" s="1">
        <f t="shared" ref="B450:C450" si="214">B338</f>
        <v>0</v>
      </c>
      <c r="C450" s="1">
        <f t="shared" si="214"/>
        <v>0</v>
      </c>
      <c r="D450" s="8" t="e">
        <f t="shared" si="170"/>
        <v>#DIV/0!</v>
      </c>
      <c r="E450" s="8" t="e">
        <f t="shared" si="171"/>
        <v>#DIV/0!</v>
      </c>
      <c r="F450" s="8" t="e">
        <f t="shared" si="172"/>
        <v>#DIV/0!</v>
      </c>
      <c r="G450" s="8" t="e">
        <f t="shared" si="173"/>
        <v>#DIV/0!</v>
      </c>
      <c r="H450" s="8" t="e">
        <f t="shared" si="174"/>
        <v>#DIV/0!</v>
      </c>
      <c r="I450" s="8" t="e">
        <f t="shared" si="175"/>
        <v>#DIV/0!</v>
      </c>
      <c r="J450" s="8" t="e">
        <f t="shared" si="176"/>
        <v>#DIV/0!</v>
      </c>
      <c r="K450" s="8" t="e">
        <f t="shared" si="177"/>
        <v>#DIV/0!</v>
      </c>
      <c r="L450" s="8" t="e">
        <f t="shared" si="178"/>
        <v>#DIV/0!</v>
      </c>
      <c r="M450" s="8" t="e">
        <f t="shared" si="179"/>
        <v>#DIV/0!</v>
      </c>
      <c r="N450" s="8" t="e">
        <f t="shared" si="180"/>
        <v>#DIV/0!</v>
      </c>
      <c r="O450" s="8" t="e">
        <f t="shared" si="181"/>
        <v>#DIV/0!</v>
      </c>
      <c r="P450" s="8" t="e">
        <f t="shared" si="182"/>
        <v>#DIV/0!</v>
      </c>
      <c r="Q450" s="8" t="e">
        <f t="shared" si="183"/>
        <v>#DIV/0!</v>
      </c>
      <c r="R450" s="8" t="e">
        <f t="shared" si="184"/>
        <v>#DIV/0!</v>
      </c>
    </row>
    <row r="451" spans="2:18" hidden="1" x14ac:dyDescent="0.2">
      <c r="B451" s="1">
        <f t="shared" ref="B451:C451" si="215">B339</f>
        <v>0</v>
      </c>
      <c r="C451" s="1">
        <f t="shared" si="215"/>
        <v>0</v>
      </c>
      <c r="D451" s="8" t="e">
        <f t="shared" si="170"/>
        <v>#DIV/0!</v>
      </c>
      <c r="E451" s="8" t="e">
        <f t="shared" si="171"/>
        <v>#DIV/0!</v>
      </c>
      <c r="F451" s="8" t="e">
        <f t="shared" si="172"/>
        <v>#DIV/0!</v>
      </c>
      <c r="G451" s="8" t="e">
        <f t="shared" si="173"/>
        <v>#DIV/0!</v>
      </c>
      <c r="H451" s="8" t="e">
        <f t="shared" si="174"/>
        <v>#DIV/0!</v>
      </c>
      <c r="I451" s="8" t="e">
        <f t="shared" si="175"/>
        <v>#DIV/0!</v>
      </c>
      <c r="J451" s="8" t="e">
        <f t="shared" si="176"/>
        <v>#DIV/0!</v>
      </c>
      <c r="K451" s="8" t="e">
        <f t="shared" si="177"/>
        <v>#DIV/0!</v>
      </c>
      <c r="L451" s="8" t="e">
        <f t="shared" si="178"/>
        <v>#DIV/0!</v>
      </c>
      <c r="M451" s="8" t="e">
        <f t="shared" si="179"/>
        <v>#DIV/0!</v>
      </c>
      <c r="N451" s="8" t="e">
        <f t="shared" si="180"/>
        <v>#DIV/0!</v>
      </c>
      <c r="O451" s="8" t="e">
        <f t="shared" si="181"/>
        <v>#DIV/0!</v>
      </c>
      <c r="P451" s="8" t="e">
        <f t="shared" si="182"/>
        <v>#DIV/0!</v>
      </c>
      <c r="Q451" s="8" t="e">
        <f t="shared" si="183"/>
        <v>#DIV/0!</v>
      </c>
      <c r="R451" s="8" t="e">
        <f t="shared" si="184"/>
        <v>#DIV/0!</v>
      </c>
    </row>
    <row r="452" spans="2:18" hidden="1" x14ac:dyDescent="0.2">
      <c r="C452" s="1">
        <f>B340</f>
        <v>0</v>
      </c>
      <c r="D452" s="8" t="e">
        <f t="shared" si="170"/>
        <v>#DIV/0!</v>
      </c>
      <c r="E452" s="8" t="e">
        <f t="shared" si="171"/>
        <v>#DIV/0!</v>
      </c>
      <c r="F452" s="8" t="e">
        <f t="shared" si="172"/>
        <v>#DIV/0!</v>
      </c>
      <c r="G452" s="8" t="e">
        <f t="shared" si="173"/>
        <v>#DIV/0!</v>
      </c>
      <c r="H452" s="8" t="e">
        <f t="shared" si="174"/>
        <v>#DIV/0!</v>
      </c>
      <c r="I452" s="8" t="e">
        <f t="shared" si="175"/>
        <v>#DIV/0!</v>
      </c>
      <c r="J452" s="8" t="e">
        <f t="shared" si="176"/>
        <v>#DIV/0!</v>
      </c>
      <c r="K452" s="8" t="e">
        <f t="shared" si="177"/>
        <v>#DIV/0!</v>
      </c>
      <c r="L452" s="8" t="e">
        <f t="shared" si="178"/>
        <v>#DIV/0!</v>
      </c>
      <c r="M452" s="8" t="e">
        <f t="shared" si="179"/>
        <v>#DIV/0!</v>
      </c>
      <c r="N452" s="8" t="e">
        <f t="shared" si="180"/>
        <v>#DIV/0!</v>
      </c>
      <c r="O452" s="8" t="e">
        <f t="shared" si="181"/>
        <v>#DIV/0!</v>
      </c>
      <c r="P452" s="8" t="e">
        <f t="shared" si="182"/>
        <v>#DIV/0!</v>
      </c>
      <c r="Q452" s="8" t="e">
        <f t="shared" si="183"/>
        <v>#DIV/0!</v>
      </c>
      <c r="R452" s="8" t="e">
        <f t="shared" si="184"/>
        <v>#DIV/0!</v>
      </c>
    </row>
    <row r="453" spans="2:18" x14ac:dyDescent="0.2">
      <c r="C453" s="4" t="s">
        <v>61</v>
      </c>
      <c r="D453" s="9" t="e">
        <f>D341/E341</f>
        <v>#DIV/0!</v>
      </c>
      <c r="E453" s="9" t="e">
        <f>F341/G341</f>
        <v>#DIV/0!</v>
      </c>
      <c r="F453" s="9" t="e">
        <f>H341/I341</f>
        <v>#DIV/0!</v>
      </c>
      <c r="G453" s="9"/>
      <c r="H453" s="9"/>
      <c r="I453" s="9"/>
      <c r="J453" s="4"/>
      <c r="K453" s="4"/>
      <c r="L453" s="4"/>
      <c r="M453" s="4"/>
      <c r="N453" s="4"/>
      <c r="O453" s="4"/>
      <c r="P453" s="4"/>
      <c r="Q453" s="4"/>
      <c r="R453"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3:Z188"/>
  <sheetViews>
    <sheetView showGridLines="0" zoomScale="90" zoomScaleNormal="90" workbookViewId="0">
      <selection activeCell="H22" sqref="H22"/>
    </sheetView>
  </sheetViews>
  <sheetFormatPr defaultRowHeight="13.2" x14ac:dyDescent="0.25"/>
  <cols>
    <col min="2" max="23" width="10.6640625" customWidth="1"/>
    <col min="24" max="24" width="33.5546875" customWidth="1"/>
    <col min="25" max="25" width="25.6640625" bestFit="1" customWidth="1"/>
  </cols>
  <sheetData>
    <row r="13" spans="2:26" s="1" customFormat="1" ht="21" x14ac:dyDescent="0.25">
      <c r="B13" s="4"/>
      <c r="C13" s="24" t="s">
        <v>38</v>
      </c>
      <c r="D13" s="47" t="s">
        <v>68</v>
      </c>
      <c r="E13" s="46">
        <v>37802</v>
      </c>
      <c r="F13"/>
      <c r="G13"/>
      <c r="H13"/>
      <c r="I13"/>
      <c r="J13"/>
      <c r="K13"/>
      <c r="L13"/>
      <c r="M13"/>
      <c r="N13"/>
      <c r="O13"/>
      <c r="P13"/>
      <c r="Q13"/>
      <c r="R13"/>
      <c r="S13"/>
      <c r="T13"/>
      <c r="U13"/>
      <c r="V13"/>
      <c r="W13"/>
    </row>
    <row r="14" spans="2:26" s="1" customFormat="1" ht="11.25" customHeight="1" x14ac:dyDescent="0.2">
      <c r="B14" s="14" t="s">
        <v>76</v>
      </c>
      <c r="C14" s="80" t="s">
        <v>62</v>
      </c>
      <c r="D14" s="81"/>
      <c r="E14" s="81"/>
      <c r="F14" s="81"/>
      <c r="G14" s="82"/>
      <c r="H14" s="80" t="s">
        <v>63</v>
      </c>
      <c r="I14" s="81"/>
      <c r="J14" s="81"/>
      <c r="K14" s="81"/>
      <c r="L14" s="81"/>
      <c r="M14" s="82"/>
      <c r="N14" s="80" t="s">
        <v>64</v>
      </c>
      <c r="O14" s="81"/>
      <c r="P14" s="81"/>
      <c r="Q14" s="81"/>
      <c r="R14" s="82"/>
      <c r="S14" s="83" t="s">
        <v>65</v>
      </c>
      <c r="T14" s="84"/>
      <c r="U14" s="84"/>
      <c r="V14" s="84"/>
      <c r="W14" s="85"/>
    </row>
    <row r="15" spans="2:26" s="1" customFormat="1" x14ac:dyDescent="0.25">
      <c r="B15" s="15"/>
      <c r="C15" s="48" t="s">
        <v>60</v>
      </c>
      <c r="D15" s="49" t="s">
        <v>5</v>
      </c>
      <c r="E15" s="49" t="s">
        <v>6</v>
      </c>
      <c r="F15" s="50" t="s">
        <v>66</v>
      </c>
      <c r="G15" s="51" t="s">
        <v>61</v>
      </c>
      <c r="H15" s="52" t="s">
        <v>60</v>
      </c>
      <c r="I15" s="53" t="s">
        <v>5</v>
      </c>
      <c r="J15" s="53" t="s">
        <v>6</v>
      </c>
      <c r="K15" s="53" t="s">
        <v>7</v>
      </c>
      <c r="L15" s="54" t="s">
        <v>66</v>
      </c>
      <c r="M15" s="55" t="s">
        <v>61</v>
      </c>
      <c r="N15" s="48" t="s">
        <v>60</v>
      </c>
      <c r="O15" s="49" t="s">
        <v>5</v>
      </c>
      <c r="P15" s="49" t="s">
        <v>6</v>
      </c>
      <c r="Q15" s="54" t="s">
        <v>66</v>
      </c>
      <c r="R15" s="51" t="s">
        <v>61</v>
      </c>
      <c r="S15" s="48" t="s">
        <v>60</v>
      </c>
      <c r="T15" s="49" t="s">
        <v>5</v>
      </c>
      <c r="U15" s="49" t="s">
        <v>6</v>
      </c>
      <c r="V15" s="49" t="s">
        <v>66</v>
      </c>
      <c r="W15" s="51" t="s">
        <v>61</v>
      </c>
      <c r="X15"/>
      <c r="Y15"/>
      <c r="Z15"/>
    </row>
    <row r="16" spans="2:26" s="1" customFormat="1" x14ac:dyDescent="0.25">
      <c r="B16" s="30" t="s">
        <v>8</v>
      </c>
      <c r="C16" s="16">
        <v>11710</v>
      </c>
      <c r="D16" s="17">
        <v>4570</v>
      </c>
      <c r="E16" s="17">
        <v>107395</v>
      </c>
      <c r="F16" s="17">
        <v>111965</v>
      </c>
      <c r="G16" s="19">
        <v>123675</v>
      </c>
      <c r="H16" s="16">
        <v>5561</v>
      </c>
      <c r="I16" s="17">
        <v>1875</v>
      </c>
      <c r="J16" s="17">
        <v>68217</v>
      </c>
      <c r="K16" s="17">
        <v>402</v>
      </c>
      <c r="L16" s="17">
        <v>70494</v>
      </c>
      <c r="M16" s="25">
        <v>76055</v>
      </c>
      <c r="N16" s="56">
        <v>0.47489325362937662</v>
      </c>
      <c r="O16" s="56">
        <v>0.4102844638949672</v>
      </c>
      <c r="P16" s="56">
        <v>0.63519716932818104</v>
      </c>
      <c r="Q16" s="56">
        <v>0.62960746661903277</v>
      </c>
      <c r="R16" s="57">
        <v>0.61495856074388522</v>
      </c>
      <c r="S16" s="69">
        <v>2636</v>
      </c>
      <c r="T16" s="70">
        <v>1324</v>
      </c>
      <c r="U16" s="70">
        <v>6959</v>
      </c>
      <c r="V16" s="70">
        <v>7881.5</v>
      </c>
      <c r="W16" s="71">
        <v>10517.5</v>
      </c>
      <c r="X16"/>
      <c r="Y16"/>
      <c r="Z16"/>
    </row>
    <row r="17" spans="2:26" s="1" customFormat="1" x14ac:dyDescent="0.25">
      <c r="B17" s="31" t="s">
        <v>10</v>
      </c>
      <c r="C17" s="21">
        <v>8320</v>
      </c>
      <c r="D17" s="18">
        <v>3500</v>
      </c>
      <c r="E17" s="18">
        <v>89150</v>
      </c>
      <c r="F17" s="18">
        <v>92650</v>
      </c>
      <c r="G17" s="22">
        <v>100970</v>
      </c>
      <c r="H17" s="21">
        <v>4018</v>
      </c>
      <c r="I17" s="18">
        <v>1526</v>
      </c>
      <c r="J17" s="18">
        <v>56877</v>
      </c>
      <c r="K17" s="18">
        <v>297</v>
      </c>
      <c r="L17" s="18">
        <v>58700</v>
      </c>
      <c r="M17" s="26">
        <v>62718</v>
      </c>
      <c r="N17" s="20">
        <v>0.48293269230769231</v>
      </c>
      <c r="O17" s="20">
        <v>0.436</v>
      </c>
      <c r="P17" s="20">
        <v>0.63799214806505888</v>
      </c>
      <c r="Q17" s="20">
        <v>0.63356718834322723</v>
      </c>
      <c r="R17" s="13">
        <v>0.62115479845498667</v>
      </c>
      <c r="S17" s="72">
        <v>1806</v>
      </c>
      <c r="T17" s="73">
        <v>924</v>
      </c>
      <c r="U17" s="73">
        <v>5528</v>
      </c>
      <c r="V17" s="73">
        <v>6154.9999999999927</v>
      </c>
      <c r="W17" s="74">
        <v>7961</v>
      </c>
      <c r="X17"/>
      <c r="Y17"/>
      <c r="Z17"/>
    </row>
    <row r="18" spans="2:26" s="1" customFormat="1" x14ac:dyDescent="0.25">
      <c r="B18" s="31" t="s">
        <v>11</v>
      </c>
      <c r="C18" s="21">
        <v>6740</v>
      </c>
      <c r="D18" s="18">
        <v>2755</v>
      </c>
      <c r="E18" s="18">
        <v>76185</v>
      </c>
      <c r="F18" s="18">
        <v>78940</v>
      </c>
      <c r="G18" s="22">
        <v>85680</v>
      </c>
      <c r="H18" s="21">
        <v>3239</v>
      </c>
      <c r="I18" s="18">
        <v>1138</v>
      </c>
      <c r="J18" s="18">
        <v>48738</v>
      </c>
      <c r="K18" s="18">
        <v>468</v>
      </c>
      <c r="L18" s="18">
        <v>50344</v>
      </c>
      <c r="M18" s="26">
        <v>53583</v>
      </c>
      <c r="N18" s="20">
        <v>0.48056379821958456</v>
      </c>
      <c r="O18" s="20">
        <v>0.41306715063520871</v>
      </c>
      <c r="P18" s="20">
        <v>0.63973223075408547</v>
      </c>
      <c r="Q18" s="20">
        <v>0.63775019001773503</v>
      </c>
      <c r="R18" s="13">
        <v>0.62538515406162465</v>
      </c>
      <c r="S18" s="72">
        <v>1479</v>
      </c>
      <c r="T18" s="73">
        <v>790.49999999999977</v>
      </c>
      <c r="U18" s="73">
        <v>4591</v>
      </c>
      <c r="V18" s="73">
        <v>4914</v>
      </c>
      <c r="W18" s="74">
        <v>6392.9999999999927</v>
      </c>
      <c r="X18"/>
      <c r="Y18"/>
      <c r="Z18"/>
    </row>
    <row r="19" spans="2:26" s="1" customFormat="1" x14ac:dyDescent="0.25">
      <c r="B19" s="32" t="s">
        <v>12</v>
      </c>
      <c r="C19" s="21">
        <v>1910</v>
      </c>
      <c r="D19" s="18">
        <v>1170</v>
      </c>
      <c r="E19" s="18">
        <v>56545</v>
      </c>
      <c r="F19" s="18">
        <v>57715</v>
      </c>
      <c r="G19" s="22">
        <v>59625</v>
      </c>
      <c r="H19" s="21">
        <v>5</v>
      </c>
      <c r="I19" s="18">
        <v>7</v>
      </c>
      <c r="J19" s="18">
        <v>58</v>
      </c>
      <c r="K19" s="18">
        <v>1</v>
      </c>
      <c r="L19" s="18">
        <v>66</v>
      </c>
      <c r="M19" s="26">
        <v>71</v>
      </c>
      <c r="N19" s="20">
        <v>2.617801047120419E-3</v>
      </c>
      <c r="O19" s="20">
        <v>5.9829059829059833E-3</v>
      </c>
      <c r="P19" s="20">
        <v>1.0257317181006278E-3</v>
      </c>
      <c r="Q19" s="20">
        <v>1.1435502035865893E-3</v>
      </c>
      <c r="R19" s="13">
        <v>1.190775681341719E-3</v>
      </c>
      <c r="S19" s="72">
        <v>1332</v>
      </c>
      <c r="T19" s="73">
        <v>812</v>
      </c>
      <c r="U19" s="73">
        <v>39523</v>
      </c>
      <c r="V19" s="73">
        <v>40334.5</v>
      </c>
      <c r="W19" s="74">
        <v>41666.5</v>
      </c>
      <c r="X19"/>
      <c r="Y19"/>
      <c r="Z19"/>
    </row>
    <row r="20" spans="2:26" s="1" customFormat="1" x14ac:dyDescent="0.25">
      <c r="B20" s="33" t="s">
        <v>33</v>
      </c>
      <c r="C20" s="36">
        <v>28680</v>
      </c>
      <c r="D20" s="37">
        <v>11995</v>
      </c>
      <c r="E20" s="37">
        <v>329275</v>
      </c>
      <c r="F20" s="37">
        <v>341270</v>
      </c>
      <c r="G20" s="38">
        <v>369950</v>
      </c>
      <c r="H20" s="36">
        <v>12823</v>
      </c>
      <c r="I20" s="37">
        <v>4546</v>
      </c>
      <c r="J20" s="37">
        <v>173890</v>
      </c>
      <c r="K20" s="37">
        <v>1168</v>
      </c>
      <c r="L20" s="37">
        <v>179604</v>
      </c>
      <c r="M20" s="39">
        <v>192427</v>
      </c>
      <c r="N20" s="34">
        <v>0.44710599721059974</v>
      </c>
      <c r="O20" s="34">
        <v>0.37899124635264692</v>
      </c>
      <c r="P20" s="34">
        <v>0.52809961278566553</v>
      </c>
      <c r="Q20" s="34">
        <v>0.5262812435901193</v>
      </c>
      <c r="R20" s="35">
        <v>0.52014326260305443</v>
      </c>
      <c r="S20" s="27">
        <v>7253</v>
      </c>
      <c r="T20" s="28">
        <v>3850.5</v>
      </c>
      <c r="U20" s="28">
        <v>56602</v>
      </c>
      <c r="V20" s="28">
        <v>59284.999999999971</v>
      </c>
      <c r="W20" s="29">
        <v>66537.999999999971</v>
      </c>
      <c r="X20"/>
      <c r="Y20"/>
      <c r="Z20"/>
    </row>
    <row r="21" spans="2:26" s="1" customFormat="1" x14ac:dyDescent="0.25">
      <c r="C21" s="77"/>
      <c r="D21" s="77"/>
      <c r="E21" s="77"/>
      <c r="F21" s="77"/>
      <c r="G21" s="77"/>
      <c r="H21" s="77"/>
      <c r="I21" s="77"/>
      <c r="J21" s="77"/>
      <c r="K21" s="77"/>
      <c r="L21" s="77"/>
      <c r="M21" s="77"/>
      <c r="N21" s="77"/>
      <c r="O21" s="77"/>
      <c r="P21" s="77"/>
      <c r="Q21" s="77"/>
      <c r="R21" s="77"/>
      <c r="S21" s="77"/>
      <c r="T21" s="77"/>
      <c r="U21" s="77"/>
      <c r="V21" s="77"/>
      <c r="W21" s="77"/>
      <c r="X21"/>
      <c r="Y21"/>
      <c r="Z21"/>
    </row>
    <row r="22" spans="2:26" s="1" customFormat="1" x14ac:dyDescent="0.25">
      <c r="N22"/>
      <c r="O22"/>
      <c r="P22"/>
      <c r="Q22"/>
      <c r="R22"/>
      <c r="S22"/>
      <c r="T22"/>
      <c r="U22"/>
      <c r="V22"/>
      <c r="W22"/>
      <c r="X22"/>
      <c r="Y22"/>
      <c r="Z22"/>
    </row>
    <row r="23" spans="2:26" s="1" customFormat="1" x14ac:dyDescent="0.25">
      <c r="N23"/>
      <c r="O23"/>
      <c r="P23"/>
      <c r="Q23"/>
      <c r="R23"/>
      <c r="S23"/>
      <c r="T23"/>
      <c r="U23"/>
      <c r="V23"/>
      <c r="W23"/>
      <c r="X23"/>
      <c r="Y23"/>
      <c r="Z23"/>
    </row>
    <row r="24" spans="2:26" s="1" customFormat="1" x14ac:dyDescent="0.25">
      <c r="N24"/>
      <c r="O24"/>
      <c r="P24"/>
      <c r="Q24"/>
      <c r="R24"/>
      <c r="S24"/>
      <c r="T24"/>
      <c r="U24"/>
      <c r="V24"/>
      <c r="W24"/>
      <c r="X24"/>
      <c r="Y24"/>
      <c r="Z24"/>
    </row>
    <row r="25" spans="2:26" s="1" customFormat="1" ht="21" x14ac:dyDescent="0.25">
      <c r="B25" s="4"/>
      <c r="C25" s="24" t="s">
        <v>38</v>
      </c>
      <c r="D25" s="47" t="s">
        <v>68</v>
      </c>
      <c r="E25" s="46">
        <v>38168</v>
      </c>
      <c r="F25"/>
      <c r="G25"/>
      <c r="H25"/>
      <c r="I25"/>
      <c r="J25"/>
      <c r="K25"/>
      <c r="L25"/>
      <c r="M25"/>
      <c r="N25"/>
      <c r="O25"/>
      <c r="P25"/>
      <c r="Q25"/>
      <c r="R25"/>
      <c r="S25"/>
      <c r="T25"/>
      <c r="U25"/>
      <c r="V25"/>
      <c r="W25"/>
      <c r="X25"/>
      <c r="Y25"/>
      <c r="Z25"/>
    </row>
    <row r="26" spans="2:26" s="1" customFormat="1" ht="12.75" customHeight="1" x14ac:dyDescent="0.25">
      <c r="B26" s="14" t="s">
        <v>76</v>
      </c>
      <c r="C26" s="80" t="s">
        <v>62</v>
      </c>
      <c r="D26" s="81"/>
      <c r="E26" s="81"/>
      <c r="F26" s="81"/>
      <c r="G26" s="82"/>
      <c r="H26" s="80" t="s">
        <v>63</v>
      </c>
      <c r="I26" s="81"/>
      <c r="J26" s="81"/>
      <c r="K26" s="81"/>
      <c r="L26" s="81"/>
      <c r="M26" s="82"/>
      <c r="N26" s="80" t="s">
        <v>64</v>
      </c>
      <c r="O26" s="81"/>
      <c r="P26" s="81"/>
      <c r="Q26" s="81"/>
      <c r="R26" s="82"/>
      <c r="S26" s="83" t="s">
        <v>65</v>
      </c>
      <c r="T26" s="84"/>
      <c r="U26" s="84"/>
      <c r="V26" s="84"/>
      <c r="W26" s="85"/>
      <c r="X26"/>
      <c r="Y26"/>
      <c r="Z26"/>
    </row>
    <row r="27" spans="2:26" s="1" customFormat="1" x14ac:dyDescent="0.25">
      <c r="B27" s="15"/>
      <c r="C27" s="48" t="s">
        <v>60</v>
      </c>
      <c r="D27" s="49" t="s">
        <v>5</v>
      </c>
      <c r="E27" s="49" t="s">
        <v>6</v>
      </c>
      <c r="F27" s="50" t="s">
        <v>66</v>
      </c>
      <c r="G27" s="51" t="s">
        <v>61</v>
      </c>
      <c r="H27" s="52" t="s">
        <v>60</v>
      </c>
      <c r="I27" s="53" t="s">
        <v>5</v>
      </c>
      <c r="J27" s="53" t="s">
        <v>6</v>
      </c>
      <c r="K27" s="53" t="s">
        <v>7</v>
      </c>
      <c r="L27" s="54" t="s">
        <v>66</v>
      </c>
      <c r="M27" s="55" t="s">
        <v>61</v>
      </c>
      <c r="N27" s="48" t="s">
        <v>60</v>
      </c>
      <c r="O27" s="49" t="s">
        <v>5</v>
      </c>
      <c r="P27" s="49" t="s">
        <v>6</v>
      </c>
      <c r="Q27" s="54" t="s">
        <v>66</v>
      </c>
      <c r="R27" s="51" t="s">
        <v>61</v>
      </c>
      <c r="S27" s="48" t="s">
        <v>60</v>
      </c>
      <c r="T27" s="49" t="s">
        <v>5</v>
      </c>
      <c r="U27" s="49" t="s">
        <v>6</v>
      </c>
      <c r="V27" s="49" t="s">
        <v>66</v>
      </c>
      <c r="W27" s="51" t="s">
        <v>61</v>
      </c>
      <c r="X27"/>
      <c r="Y27"/>
      <c r="Z27"/>
    </row>
    <row r="28" spans="2:26" s="1" customFormat="1" x14ac:dyDescent="0.25">
      <c r="B28" s="30" t="s">
        <v>8</v>
      </c>
      <c r="C28" s="16">
        <v>12210</v>
      </c>
      <c r="D28" s="17">
        <v>4880</v>
      </c>
      <c r="E28" s="17">
        <v>107840</v>
      </c>
      <c r="F28" s="17">
        <v>112720</v>
      </c>
      <c r="G28" s="19">
        <v>124930</v>
      </c>
      <c r="H28" s="16">
        <v>5880</v>
      </c>
      <c r="I28" s="17">
        <v>2123</v>
      </c>
      <c r="J28" s="17">
        <v>68655</v>
      </c>
      <c r="K28" s="17">
        <v>480</v>
      </c>
      <c r="L28" s="17">
        <v>71258</v>
      </c>
      <c r="M28" s="25">
        <v>77138</v>
      </c>
      <c r="N28" s="56">
        <v>0.48157248157248156</v>
      </c>
      <c r="O28" s="56">
        <v>0.43504098360655735</v>
      </c>
      <c r="P28" s="56">
        <v>0.63663761127596441</v>
      </c>
      <c r="Q28" s="56">
        <v>0.63216820440028387</v>
      </c>
      <c r="R28" s="57">
        <v>0.61744977187224848</v>
      </c>
      <c r="S28" s="69">
        <v>2667</v>
      </c>
      <c r="T28" s="70">
        <v>1293</v>
      </c>
      <c r="U28" s="70">
        <v>6833</v>
      </c>
      <c r="V28" s="70">
        <v>7646</v>
      </c>
      <c r="W28" s="71">
        <v>10313</v>
      </c>
      <c r="X28"/>
      <c r="Y28"/>
      <c r="Z28"/>
    </row>
    <row r="29" spans="2:26" s="1" customFormat="1" x14ac:dyDescent="0.25">
      <c r="B29" s="31" t="s">
        <v>10</v>
      </c>
      <c r="C29" s="21">
        <v>8920</v>
      </c>
      <c r="D29" s="18">
        <v>3710</v>
      </c>
      <c r="E29" s="18">
        <v>95970</v>
      </c>
      <c r="F29" s="18">
        <v>99680</v>
      </c>
      <c r="G29" s="22">
        <v>108600</v>
      </c>
      <c r="H29" s="21">
        <v>4478</v>
      </c>
      <c r="I29" s="18">
        <v>1736</v>
      </c>
      <c r="J29" s="18">
        <v>62009</v>
      </c>
      <c r="K29" s="18">
        <v>320</v>
      </c>
      <c r="L29" s="18">
        <v>64065</v>
      </c>
      <c r="M29" s="26">
        <v>68543</v>
      </c>
      <c r="N29" s="20">
        <v>0.50201793721973098</v>
      </c>
      <c r="O29" s="20">
        <v>0.4679245283018868</v>
      </c>
      <c r="P29" s="20">
        <v>0.64612899864541007</v>
      </c>
      <c r="Q29" s="20">
        <v>0.6427066613162119</v>
      </c>
      <c r="R29" s="13">
        <v>0.63115101289134434</v>
      </c>
      <c r="S29" s="72">
        <v>1766</v>
      </c>
      <c r="T29" s="73">
        <v>861</v>
      </c>
      <c r="U29" s="73">
        <v>5170</v>
      </c>
      <c r="V29" s="73">
        <v>5711</v>
      </c>
      <c r="W29" s="74">
        <v>7477</v>
      </c>
      <c r="X29"/>
      <c r="Y29"/>
      <c r="Z29"/>
    </row>
    <row r="30" spans="2:26" s="1" customFormat="1" x14ac:dyDescent="0.25">
      <c r="B30" s="31" t="s">
        <v>11</v>
      </c>
      <c r="C30" s="21">
        <v>6860</v>
      </c>
      <c r="D30" s="18">
        <v>2825</v>
      </c>
      <c r="E30" s="18">
        <v>77605</v>
      </c>
      <c r="F30" s="18">
        <v>80430</v>
      </c>
      <c r="G30" s="22">
        <v>87290</v>
      </c>
      <c r="H30" s="21">
        <v>3431</v>
      </c>
      <c r="I30" s="18">
        <v>1281</v>
      </c>
      <c r="J30" s="18">
        <v>51223</v>
      </c>
      <c r="K30" s="18">
        <v>445</v>
      </c>
      <c r="L30" s="18">
        <v>52949</v>
      </c>
      <c r="M30" s="26">
        <v>56380</v>
      </c>
      <c r="N30" s="20">
        <v>0.50014577259475224</v>
      </c>
      <c r="O30" s="20">
        <v>0.45345132743362832</v>
      </c>
      <c r="P30" s="20">
        <v>0.6600476773403775</v>
      </c>
      <c r="Q30" s="20">
        <v>0.65832400845455674</v>
      </c>
      <c r="R30" s="13">
        <v>0.64589300034368202</v>
      </c>
      <c r="S30" s="72">
        <v>1371</v>
      </c>
      <c r="T30" s="73">
        <v>696.49999999999977</v>
      </c>
      <c r="U30" s="73">
        <v>3100</v>
      </c>
      <c r="V30" s="73">
        <v>3352</v>
      </c>
      <c r="W30" s="74">
        <v>4722.9999999999927</v>
      </c>
      <c r="X30"/>
      <c r="Y30"/>
      <c r="Z30"/>
    </row>
    <row r="31" spans="2:26" s="1" customFormat="1" x14ac:dyDescent="0.25">
      <c r="B31" s="32" t="s">
        <v>12</v>
      </c>
      <c r="C31" s="21">
        <v>2430</v>
      </c>
      <c r="D31" s="18">
        <v>1300</v>
      </c>
      <c r="E31" s="18">
        <v>55615</v>
      </c>
      <c r="F31" s="18">
        <v>56915</v>
      </c>
      <c r="G31" s="22">
        <v>59345</v>
      </c>
      <c r="H31" s="21">
        <v>13</v>
      </c>
      <c r="I31" s="18">
        <v>5</v>
      </c>
      <c r="J31" s="18">
        <v>116</v>
      </c>
      <c r="K31" s="18">
        <v>2</v>
      </c>
      <c r="L31" s="18">
        <v>123</v>
      </c>
      <c r="M31" s="26">
        <v>136</v>
      </c>
      <c r="N31" s="20">
        <v>5.3497942386831277E-3</v>
      </c>
      <c r="O31" s="20">
        <v>3.8461538461538464E-3</v>
      </c>
      <c r="P31" s="20">
        <v>2.0857682279960444E-3</v>
      </c>
      <c r="Q31" s="20">
        <v>2.1611174558552227E-3</v>
      </c>
      <c r="R31" s="13">
        <v>2.2916842193950629E-3</v>
      </c>
      <c r="S31" s="72">
        <v>1688</v>
      </c>
      <c r="T31" s="73">
        <v>904.99999999999989</v>
      </c>
      <c r="U31" s="73">
        <v>38814</v>
      </c>
      <c r="V31" s="73">
        <v>39717.5</v>
      </c>
      <c r="W31" s="74">
        <v>41405.5</v>
      </c>
      <c r="X31"/>
      <c r="Y31"/>
      <c r="Z31"/>
    </row>
    <row r="32" spans="2:26" s="1" customFormat="1" x14ac:dyDescent="0.25">
      <c r="B32" s="33" t="s">
        <v>33</v>
      </c>
      <c r="C32" s="36">
        <v>30420</v>
      </c>
      <c r="D32" s="37">
        <v>12715</v>
      </c>
      <c r="E32" s="37">
        <v>337030</v>
      </c>
      <c r="F32" s="37">
        <v>349745</v>
      </c>
      <c r="G32" s="38">
        <v>380165</v>
      </c>
      <c r="H32" s="36">
        <v>13802</v>
      </c>
      <c r="I32" s="37">
        <v>5145</v>
      </c>
      <c r="J32" s="37">
        <v>182003</v>
      </c>
      <c r="K32" s="37">
        <v>1247</v>
      </c>
      <c r="L32" s="37">
        <v>188395</v>
      </c>
      <c r="M32" s="39">
        <v>202197</v>
      </c>
      <c r="N32" s="34">
        <v>0.45371466140696909</v>
      </c>
      <c r="O32" s="34">
        <v>0.40464018875344082</v>
      </c>
      <c r="P32" s="34">
        <v>0.54002017624543808</v>
      </c>
      <c r="Q32" s="34">
        <v>0.53866388368668605</v>
      </c>
      <c r="R32" s="35">
        <v>0.53186642642010706</v>
      </c>
      <c r="S32" s="27">
        <v>7492</v>
      </c>
      <c r="T32" s="28">
        <v>3755.5</v>
      </c>
      <c r="U32" s="28">
        <v>53918</v>
      </c>
      <c r="V32" s="28">
        <v>56426.499999999971</v>
      </c>
      <c r="W32" s="29">
        <v>63918.5</v>
      </c>
      <c r="X32"/>
      <c r="Y32"/>
      <c r="Z32"/>
    </row>
    <row r="33" spans="2:26" s="1" customFormat="1" x14ac:dyDescent="0.25">
      <c r="C33" s="77"/>
      <c r="D33" s="77"/>
      <c r="E33" s="77"/>
      <c r="F33" s="77"/>
      <c r="G33" s="77"/>
      <c r="H33" s="77"/>
      <c r="I33" s="77"/>
      <c r="J33" s="77"/>
      <c r="K33" s="77"/>
      <c r="L33" s="77"/>
      <c r="M33" s="77"/>
      <c r="N33" s="77"/>
      <c r="O33" s="77"/>
      <c r="P33" s="77"/>
      <c r="Q33" s="77"/>
      <c r="R33" s="77"/>
      <c r="S33" s="77"/>
      <c r="T33" s="77"/>
      <c r="U33" s="77"/>
      <c r="V33" s="77"/>
      <c r="W33" s="77"/>
      <c r="X33"/>
      <c r="Y33"/>
      <c r="Z33"/>
    </row>
    <row r="34" spans="2:26" s="1" customFormat="1" x14ac:dyDescent="0.25">
      <c r="N34"/>
      <c r="O34"/>
      <c r="P34"/>
      <c r="Q34"/>
      <c r="R34"/>
      <c r="S34"/>
      <c r="T34"/>
      <c r="U34"/>
      <c r="V34"/>
      <c r="W34"/>
      <c r="X34"/>
      <c r="Y34"/>
      <c r="Z34"/>
    </row>
    <row r="35" spans="2:26" s="1" customFormat="1" x14ac:dyDescent="0.25">
      <c r="N35"/>
      <c r="O35"/>
      <c r="P35"/>
      <c r="Q35"/>
      <c r="R35"/>
      <c r="S35"/>
      <c r="T35"/>
      <c r="U35"/>
      <c r="V35"/>
      <c r="W35"/>
      <c r="X35"/>
      <c r="Y35"/>
      <c r="Z35"/>
    </row>
    <row r="36" spans="2:26" s="1" customFormat="1" x14ac:dyDescent="0.25">
      <c r="N36"/>
      <c r="O36"/>
      <c r="P36"/>
      <c r="Q36"/>
      <c r="R36"/>
      <c r="S36"/>
      <c r="T36"/>
      <c r="U36"/>
      <c r="V36"/>
      <c r="W36"/>
      <c r="X36"/>
      <c r="Y36"/>
      <c r="Z36"/>
    </row>
    <row r="37" spans="2:26" s="1" customFormat="1" x14ac:dyDescent="0.25">
      <c r="N37"/>
      <c r="O37"/>
      <c r="P37"/>
      <c r="Q37"/>
      <c r="R37"/>
      <c r="S37"/>
      <c r="T37"/>
      <c r="U37"/>
      <c r="V37"/>
      <c r="W37"/>
      <c r="X37"/>
      <c r="Y37"/>
      <c r="Z37"/>
    </row>
    <row r="38" spans="2:26" s="1" customFormat="1" ht="21" x14ac:dyDescent="0.25">
      <c r="B38" s="4"/>
      <c r="C38" s="24" t="s">
        <v>38</v>
      </c>
      <c r="D38" s="47" t="s">
        <v>68</v>
      </c>
      <c r="E38" s="46">
        <v>38533</v>
      </c>
      <c r="F38"/>
      <c r="G38"/>
      <c r="H38"/>
      <c r="I38"/>
      <c r="J38"/>
      <c r="K38"/>
      <c r="L38"/>
      <c r="M38"/>
      <c r="N38"/>
      <c r="O38"/>
      <c r="P38"/>
      <c r="Q38"/>
      <c r="R38"/>
      <c r="S38"/>
      <c r="T38"/>
      <c r="U38"/>
      <c r="V38"/>
      <c r="W38"/>
      <c r="X38"/>
      <c r="Y38"/>
      <c r="Z38"/>
    </row>
    <row r="39" spans="2:26" s="1" customFormat="1" x14ac:dyDescent="0.25">
      <c r="B39" s="14" t="s">
        <v>76</v>
      </c>
      <c r="C39" s="80" t="s">
        <v>62</v>
      </c>
      <c r="D39" s="81"/>
      <c r="E39" s="81"/>
      <c r="F39" s="81"/>
      <c r="G39" s="82"/>
      <c r="H39" s="80" t="s">
        <v>63</v>
      </c>
      <c r="I39" s="81"/>
      <c r="J39" s="81"/>
      <c r="K39" s="81"/>
      <c r="L39" s="81"/>
      <c r="M39" s="82"/>
      <c r="N39" s="80" t="s">
        <v>64</v>
      </c>
      <c r="O39" s="81"/>
      <c r="P39" s="81"/>
      <c r="Q39" s="81"/>
      <c r="R39" s="82"/>
      <c r="S39" s="83" t="s">
        <v>65</v>
      </c>
      <c r="T39" s="84"/>
      <c r="U39" s="84"/>
      <c r="V39" s="84"/>
      <c r="W39" s="85"/>
      <c r="X39"/>
      <c r="Y39"/>
      <c r="Z39"/>
    </row>
    <row r="40" spans="2:26" s="1" customFormat="1" x14ac:dyDescent="0.25">
      <c r="B40" s="15"/>
      <c r="C40" s="48" t="s">
        <v>60</v>
      </c>
      <c r="D40" s="49" t="s">
        <v>5</v>
      </c>
      <c r="E40" s="49" t="s">
        <v>6</v>
      </c>
      <c r="F40" s="50" t="s">
        <v>66</v>
      </c>
      <c r="G40" s="51" t="s">
        <v>61</v>
      </c>
      <c r="H40" s="52" t="s">
        <v>60</v>
      </c>
      <c r="I40" s="53" t="s">
        <v>5</v>
      </c>
      <c r="J40" s="53" t="s">
        <v>6</v>
      </c>
      <c r="K40" s="53" t="s">
        <v>7</v>
      </c>
      <c r="L40" s="54" t="s">
        <v>66</v>
      </c>
      <c r="M40" s="55" t="s">
        <v>61</v>
      </c>
      <c r="N40" s="48" t="s">
        <v>60</v>
      </c>
      <c r="O40" s="49" t="s">
        <v>5</v>
      </c>
      <c r="P40" s="49" t="s">
        <v>6</v>
      </c>
      <c r="Q40" s="54" t="s">
        <v>66</v>
      </c>
      <c r="R40" s="51" t="s">
        <v>61</v>
      </c>
      <c r="S40" s="48" t="s">
        <v>60</v>
      </c>
      <c r="T40" s="49" t="s">
        <v>5</v>
      </c>
      <c r="U40" s="49" t="s">
        <v>6</v>
      </c>
      <c r="V40" s="49" t="s">
        <v>66</v>
      </c>
      <c r="W40" s="51" t="s">
        <v>61</v>
      </c>
      <c r="X40"/>
      <c r="Y40"/>
      <c r="Z40"/>
    </row>
    <row r="41" spans="2:26" s="1" customFormat="1" x14ac:dyDescent="0.25">
      <c r="B41" s="30" t="s">
        <v>8</v>
      </c>
      <c r="C41" s="16">
        <v>12820</v>
      </c>
      <c r="D41" s="17">
        <v>5065</v>
      </c>
      <c r="E41" s="17">
        <v>109565</v>
      </c>
      <c r="F41" s="17">
        <v>114630</v>
      </c>
      <c r="G41" s="19">
        <v>127450</v>
      </c>
      <c r="H41" s="16">
        <v>5947</v>
      </c>
      <c r="I41" s="17">
        <v>2124</v>
      </c>
      <c r="J41" s="17">
        <v>68903</v>
      </c>
      <c r="K41" s="17">
        <v>539</v>
      </c>
      <c r="L41" s="17">
        <v>71566</v>
      </c>
      <c r="M41" s="25">
        <v>77513</v>
      </c>
      <c r="N41" s="56">
        <v>0.46388455538221529</v>
      </c>
      <c r="O41" s="56">
        <v>0.41934846989141167</v>
      </c>
      <c r="P41" s="56">
        <v>0.62887783507506956</v>
      </c>
      <c r="Q41" s="56">
        <v>0.62432173078600717</v>
      </c>
      <c r="R41" s="57">
        <v>0.60818360141231853</v>
      </c>
      <c r="S41" s="69">
        <v>3027</v>
      </c>
      <c r="T41" s="70">
        <v>1421.5</v>
      </c>
      <c r="U41" s="70">
        <v>7792</v>
      </c>
      <c r="V41" s="70">
        <v>8675</v>
      </c>
      <c r="W41" s="71">
        <v>11702</v>
      </c>
      <c r="X41"/>
      <c r="Y41"/>
      <c r="Z41"/>
    </row>
    <row r="42" spans="2:26" s="1" customFormat="1" x14ac:dyDescent="0.25">
      <c r="B42" s="31" t="s">
        <v>10</v>
      </c>
      <c r="C42" s="21">
        <v>9480</v>
      </c>
      <c r="D42" s="18">
        <v>3930</v>
      </c>
      <c r="E42" s="18">
        <v>100515</v>
      </c>
      <c r="F42" s="18">
        <v>104445</v>
      </c>
      <c r="G42" s="22">
        <v>113925</v>
      </c>
      <c r="H42" s="21">
        <v>4791</v>
      </c>
      <c r="I42" s="18">
        <v>1858</v>
      </c>
      <c r="J42" s="18">
        <v>64748</v>
      </c>
      <c r="K42" s="18">
        <v>360</v>
      </c>
      <c r="L42" s="18">
        <v>66966</v>
      </c>
      <c r="M42" s="26">
        <v>71757</v>
      </c>
      <c r="N42" s="20">
        <v>0.50537974683544307</v>
      </c>
      <c r="O42" s="20">
        <v>0.47277353689567431</v>
      </c>
      <c r="P42" s="20">
        <v>0.64416256280157191</v>
      </c>
      <c r="Q42" s="20">
        <v>0.64116041935947155</v>
      </c>
      <c r="R42" s="13">
        <v>0.62986175115207377</v>
      </c>
      <c r="S42" s="72">
        <v>1845</v>
      </c>
      <c r="T42" s="73">
        <v>893</v>
      </c>
      <c r="U42" s="73">
        <v>5612</v>
      </c>
      <c r="V42" s="73">
        <v>6145.5</v>
      </c>
      <c r="W42" s="74">
        <v>7990.5</v>
      </c>
      <c r="X42"/>
      <c r="Y42"/>
      <c r="Z42"/>
    </row>
    <row r="43" spans="2:26" s="1" customFormat="1" x14ac:dyDescent="0.25">
      <c r="B43" s="31" t="s">
        <v>11</v>
      </c>
      <c r="C43" s="21">
        <v>7070</v>
      </c>
      <c r="D43" s="18">
        <v>2940</v>
      </c>
      <c r="E43" s="18">
        <v>80000</v>
      </c>
      <c r="F43" s="18">
        <v>82940</v>
      </c>
      <c r="G43" s="22">
        <v>90010</v>
      </c>
      <c r="H43" s="21">
        <v>3526</v>
      </c>
      <c r="I43" s="18">
        <v>1297</v>
      </c>
      <c r="J43" s="18">
        <v>52180</v>
      </c>
      <c r="K43" s="18">
        <v>387</v>
      </c>
      <c r="L43" s="18">
        <v>53864</v>
      </c>
      <c r="M43" s="26">
        <v>57390</v>
      </c>
      <c r="N43" s="20">
        <v>0.49872701555869875</v>
      </c>
      <c r="O43" s="20">
        <v>0.44115646258503399</v>
      </c>
      <c r="P43" s="20">
        <v>0.65225</v>
      </c>
      <c r="Q43" s="20">
        <v>0.64943332529539421</v>
      </c>
      <c r="R43" s="13">
        <v>0.63759582268636816</v>
      </c>
      <c r="S43" s="72">
        <v>1423</v>
      </c>
      <c r="T43" s="73">
        <v>761</v>
      </c>
      <c r="U43" s="73">
        <v>3820</v>
      </c>
      <c r="V43" s="73">
        <v>4193.9999999999927</v>
      </c>
      <c r="W43" s="74">
        <v>5616.9999999999927</v>
      </c>
      <c r="X43"/>
      <c r="Y43"/>
      <c r="Z43"/>
    </row>
    <row r="44" spans="2:26" s="1" customFormat="1" x14ac:dyDescent="0.25">
      <c r="B44" s="32" t="s">
        <v>12</v>
      </c>
      <c r="C44" s="21">
        <v>5250</v>
      </c>
      <c r="D44" s="18">
        <v>2265</v>
      </c>
      <c r="E44" s="18">
        <v>64395</v>
      </c>
      <c r="F44" s="18">
        <v>66660</v>
      </c>
      <c r="G44" s="22">
        <v>71910</v>
      </c>
      <c r="H44" s="21">
        <v>1257</v>
      </c>
      <c r="I44" s="18">
        <v>372</v>
      </c>
      <c r="J44" s="18">
        <v>25702</v>
      </c>
      <c r="K44" s="18">
        <v>377</v>
      </c>
      <c r="L44" s="18">
        <v>26451</v>
      </c>
      <c r="M44" s="26">
        <v>27708</v>
      </c>
      <c r="N44" s="20">
        <v>0.23942857142857144</v>
      </c>
      <c r="O44" s="20">
        <v>0.16423841059602648</v>
      </c>
      <c r="P44" s="20">
        <v>0.39913036726453915</v>
      </c>
      <c r="Q44" s="20">
        <v>0.39680468046804679</v>
      </c>
      <c r="R44" s="13">
        <v>0.38531497705465168</v>
      </c>
      <c r="S44" s="72">
        <v>2417.9999999999995</v>
      </c>
      <c r="T44" s="73">
        <v>1213.5</v>
      </c>
      <c r="U44" s="73">
        <v>19374</v>
      </c>
      <c r="V44" s="73">
        <v>20211</v>
      </c>
      <c r="W44" s="74">
        <v>22629</v>
      </c>
      <c r="X44"/>
      <c r="Y44"/>
      <c r="Z44"/>
    </row>
    <row r="45" spans="2:26" s="1" customFormat="1" x14ac:dyDescent="0.25">
      <c r="B45" s="33" t="s">
        <v>33</v>
      </c>
      <c r="C45" s="36">
        <v>34620</v>
      </c>
      <c r="D45" s="37">
        <v>14200</v>
      </c>
      <c r="E45" s="37">
        <v>354475</v>
      </c>
      <c r="F45" s="37">
        <v>368675</v>
      </c>
      <c r="G45" s="38">
        <v>403295</v>
      </c>
      <c r="H45" s="36">
        <v>15521</v>
      </c>
      <c r="I45" s="37">
        <v>5651</v>
      </c>
      <c r="J45" s="37">
        <v>211533</v>
      </c>
      <c r="K45" s="37">
        <v>1663</v>
      </c>
      <c r="L45" s="37">
        <v>218847</v>
      </c>
      <c r="M45" s="39">
        <v>234368</v>
      </c>
      <c r="N45" s="34">
        <v>0.44832466782206815</v>
      </c>
      <c r="O45" s="34">
        <v>0.39795774647887322</v>
      </c>
      <c r="P45" s="34">
        <v>0.5967501234219621</v>
      </c>
      <c r="Q45" s="34">
        <v>0.59360412287244868</v>
      </c>
      <c r="R45" s="35">
        <v>0.58113291759134134</v>
      </c>
      <c r="S45" s="27">
        <v>8713</v>
      </c>
      <c r="T45" s="28">
        <v>4289</v>
      </c>
      <c r="U45" s="28">
        <v>36599</v>
      </c>
      <c r="V45" s="28">
        <v>39225.499999999971</v>
      </c>
      <c r="W45" s="29">
        <v>47938.5</v>
      </c>
      <c r="X45"/>
      <c r="Y45"/>
      <c r="Z45"/>
    </row>
    <row r="46" spans="2:26" s="1" customFormat="1" x14ac:dyDescent="0.25">
      <c r="C46" s="77"/>
      <c r="D46" s="77"/>
      <c r="E46" s="77"/>
      <c r="F46" s="77"/>
      <c r="G46" s="77"/>
      <c r="H46" s="77"/>
      <c r="I46" s="77"/>
      <c r="J46" s="77"/>
      <c r="K46" s="77"/>
      <c r="L46" s="77"/>
      <c r="M46" s="77"/>
      <c r="N46" s="77"/>
      <c r="O46" s="77"/>
      <c r="P46" s="77"/>
      <c r="Q46" s="77"/>
      <c r="R46" s="77"/>
      <c r="S46" s="77"/>
      <c r="T46" s="77"/>
      <c r="U46" s="77"/>
      <c r="V46" s="77"/>
      <c r="W46" s="77"/>
      <c r="X46"/>
      <c r="Y46"/>
      <c r="Z46"/>
    </row>
    <row r="47" spans="2:26" s="1" customFormat="1" x14ac:dyDescent="0.25">
      <c r="B47"/>
      <c r="C47"/>
      <c r="D47"/>
      <c r="E47"/>
      <c r="F47"/>
      <c r="G47"/>
      <c r="H47"/>
      <c r="I47"/>
      <c r="J47"/>
      <c r="K47"/>
      <c r="L47"/>
      <c r="M47"/>
      <c r="N47"/>
      <c r="O47"/>
      <c r="P47"/>
      <c r="Q47"/>
      <c r="R47"/>
      <c r="S47"/>
      <c r="T47"/>
      <c r="U47"/>
      <c r="V47"/>
      <c r="W47"/>
      <c r="X47"/>
      <c r="Y47"/>
      <c r="Z47"/>
    </row>
    <row r="48" spans="2:26" s="1" customFormat="1" x14ac:dyDescent="0.25">
      <c r="B48"/>
      <c r="C48"/>
      <c r="D48"/>
      <c r="E48"/>
      <c r="F48"/>
      <c r="G48"/>
      <c r="H48"/>
      <c r="I48"/>
      <c r="J48"/>
      <c r="K48"/>
      <c r="L48"/>
      <c r="M48"/>
      <c r="N48"/>
      <c r="O48"/>
      <c r="P48"/>
      <c r="Q48"/>
      <c r="R48"/>
      <c r="S48"/>
      <c r="T48"/>
      <c r="U48"/>
      <c r="V48"/>
      <c r="W48"/>
      <c r="X48"/>
      <c r="Y48"/>
      <c r="Z48"/>
    </row>
    <row r="49" spans="2:26" s="1" customFormat="1" x14ac:dyDescent="0.25">
      <c r="B49"/>
      <c r="C49"/>
      <c r="D49"/>
      <c r="E49"/>
      <c r="F49"/>
      <c r="G49"/>
      <c r="H49"/>
      <c r="I49"/>
      <c r="J49"/>
      <c r="K49"/>
      <c r="L49"/>
      <c r="M49"/>
      <c r="N49"/>
      <c r="O49"/>
      <c r="P49"/>
      <c r="Q49"/>
      <c r="R49"/>
      <c r="S49"/>
      <c r="T49"/>
      <c r="U49"/>
      <c r="V49"/>
      <c r="W49"/>
      <c r="X49"/>
      <c r="Y49"/>
      <c r="Z49"/>
    </row>
    <row r="50" spans="2:26" s="1" customFormat="1" x14ac:dyDescent="0.25">
      <c r="B50"/>
      <c r="C50"/>
      <c r="D50"/>
      <c r="E50"/>
      <c r="F50"/>
      <c r="G50"/>
      <c r="H50"/>
      <c r="I50"/>
      <c r="J50"/>
      <c r="K50"/>
      <c r="L50"/>
      <c r="M50"/>
      <c r="N50"/>
      <c r="O50"/>
      <c r="P50"/>
      <c r="Q50"/>
      <c r="R50"/>
      <c r="S50"/>
      <c r="T50"/>
      <c r="U50"/>
      <c r="V50"/>
      <c r="W50"/>
      <c r="X50"/>
      <c r="Y50"/>
      <c r="Z50"/>
    </row>
    <row r="51" spans="2:26" s="1" customFormat="1" ht="21" x14ac:dyDescent="0.25">
      <c r="B51" s="4"/>
      <c r="C51" s="24" t="s">
        <v>38</v>
      </c>
      <c r="D51" s="47" t="s">
        <v>68</v>
      </c>
      <c r="E51" s="46">
        <v>38898</v>
      </c>
      <c r="F51"/>
      <c r="G51"/>
      <c r="H51"/>
      <c r="I51"/>
      <c r="J51"/>
      <c r="K51"/>
      <c r="L51"/>
      <c r="M51"/>
      <c r="N51"/>
      <c r="O51"/>
      <c r="P51"/>
      <c r="Q51"/>
      <c r="R51"/>
      <c r="S51"/>
      <c r="T51"/>
      <c r="U51"/>
      <c r="V51"/>
      <c r="W51"/>
      <c r="X51"/>
      <c r="Y51"/>
      <c r="Z51"/>
    </row>
    <row r="52" spans="2:26" s="1" customFormat="1" ht="12.75" customHeight="1" x14ac:dyDescent="0.25">
      <c r="B52" s="14" t="s">
        <v>76</v>
      </c>
      <c r="C52" s="80" t="s">
        <v>62</v>
      </c>
      <c r="D52" s="81"/>
      <c r="E52" s="81"/>
      <c r="F52" s="81"/>
      <c r="G52" s="82"/>
      <c r="H52" s="80" t="s">
        <v>63</v>
      </c>
      <c r="I52" s="81"/>
      <c r="J52" s="81"/>
      <c r="K52" s="81"/>
      <c r="L52" s="81"/>
      <c r="M52" s="82"/>
      <c r="N52" s="80" t="s">
        <v>64</v>
      </c>
      <c r="O52" s="81"/>
      <c r="P52" s="81"/>
      <c r="Q52" s="81"/>
      <c r="R52" s="82"/>
      <c r="S52" s="83" t="s">
        <v>65</v>
      </c>
      <c r="T52" s="84"/>
      <c r="U52" s="84"/>
      <c r="V52" s="84"/>
      <c r="W52" s="85"/>
      <c r="X52"/>
      <c r="Y52"/>
      <c r="Z52"/>
    </row>
    <row r="53" spans="2:26" s="1" customFormat="1" x14ac:dyDescent="0.25">
      <c r="B53" s="15"/>
      <c r="C53" s="48" t="s">
        <v>60</v>
      </c>
      <c r="D53" s="49" t="s">
        <v>5</v>
      </c>
      <c r="E53" s="49" t="s">
        <v>6</v>
      </c>
      <c r="F53" s="50" t="s">
        <v>66</v>
      </c>
      <c r="G53" s="51" t="s">
        <v>61</v>
      </c>
      <c r="H53" s="52" t="s">
        <v>60</v>
      </c>
      <c r="I53" s="53" t="s">
        <v>5</v>
      </c>
      <c r="J53" s="53" t="s">
        <v>6</v>
      </c>
      <c r="K53" s="53" t="s">
        <v>7</v>
      </c>
      <c r="L53" s="54" t="s">
        <v>66</v>
      </c>
      <c r="M53" s="55" t="s">
        <v>61</v>
      </c>
      <c r="N53" s="48" t="s">
        <v>60</v>
      </c>
      <c r="O53" s="49" t="s">
        <v>5</v>
      </c>
      <c r="P53" s="49" t="s">
        <v>6</v>
      </c>
      <c r="Q53" s="54" t="s">
        <v>66</v>
      </c>
      <c r="R53" s="51" t="s">
        <v>61</v>
      </c>
      <c r="S53" s="48" t="s">
        <v>60</v>
      </c>
      <c r="T53" s="49" t="s">
        <v>5</v>
      </c>
      <c r="U53" s="49" t="s">
        <v>6</v>
      </c>
      <c r="V53" s="49" t="s">
        <v>66</v>
      </c>
      <c r="W53" s="51" t="s">
        <v>61</v>
      </c>
      <c r="X53"/>
      <c r="Y53"/>
      <c r="Z53"/>
    </row>
    <row r="54" spans="2:26" s="1" customFormat="1" x14ac:dyDescent="0.25">
      <c r="B54" s="30" t="s">
        <v>8</v>
      </c>
      <c r="C54" s="16">
        <v>13350</v>
      </c>
      <c r="D54" s="17">
        <v>5260</v>
      </c>
      <c r="E54" s="17">
        <v>111465</v>
      </c>
      <c r="F54" s="17">
        <v>116725</v>
      </c>
      <c r="G54" s="19">
        <v>130075</v>
      </c>
      <c r="H54" s="16">
        <v>5637</v>
      </c>
      <c r="I54" s="17">
        <v>2071</v>
      </c>
      <c r="J54" s="17">
        <v>65391</v>
      </c>
      <c r="K54" s="17">
        <v>444</v>
      </c>
      <c r="L54" s="17">
        <v>67906</v>
      </c>
      <c r="M54" s="25">
        <v>73543</v>
      </c>
      <c r="N54" s="56">
        <v>0.42224719101123598</v>
      </c>
      <c r="O54" s="56">
        <v>0.39372623574144489</v>
      </c>
      <c r="P54" s="56">
        <v>0.58665051809985203</v>
      </c>
      <c r="Q54" s="56">
        <v>0.58176054829727997</v>
      </c>
      <c r="R54" s="57">
        <v>0.56538919853930425</v>
      </c>
      <c r="S54" s="69">
        <v>3708</v>
      </c>
      <c r="T54" s="70">
        <v>1610.9999999999995</v>
      </c>
      <c r="U54" s="70">
        <v>12634</v>
      </c>
      <c r="V54" s="70">
        <v>13801.5</v>
      </c>
      <c r="W54" s="71">
        <v>17509.5</v>
      </c>
      <c r="X54"/>
      <c r="Y54"/>
      <c r="Z54"/>
    </row>
    <row r="55" spans="2:26" s="1" customFormat="1" x14ac:dyDescent="0.25">
      <c r="B55" s="31" t="s">
        <v>10</v>
      </c>
      <c r="C55" s="21">
        <v>10140</v>
      </c>
      <c r="D55" s="18">
        <v>4185</v>
      </c>
      <c r="E55" s="18">
        <v>104730</v>
      </c>
      <c r="F55" s="18">
        <v>108915</v>
      </c>
      <c r="G55" s="22">
        <v>119055</v>
      </c>
      <c r="H55" s="21">
        <v>4850</v>
      </c>
      <c r="I55" s="18">
        <v>1868</v>
      </c>
      <c r="J55" s="18">
        <v>65660</v>
      </c>
      <c r="K55" s="18">
        <v>342</v>
      </c>
      <c r="L55" s="18">
        <v>67870</v>
      </c>
      <c r="M55" s="26">
        <v>72720</v>
      </c>
      <c r="N55" s="20">
        <v>0.47830374753451677</v>
      </c>
      <c r="O55" s="20">
        <v>0.44635603345280767</v>
      </c>
      <c r="P55" s="20">
        <v>0.62694547885037721</v>
      </c>
      <c r="Q55" s="20">
        <v>0.62314649038240832</v>
      </c>
      <c r="R55" s="13">
        <v>0.61081012977195415</v>
      </c>
      <c r="S55" s="72">
        <v>2248</v>
      </c>
      <c r="T55" s="73">
        <v>1061.5</v>
      </c>
      <c r="U55" s="73">
        <v>7651</v>
      </c>
      <c r="V55" s="73">
        <v>8370.5</v>
      </c>
      <c r="W55" s="74">
        <v>10618.5</v>
      </c>
      <c r="X55"/>
      <c r="Y55"/>
      <c r="Z55"/>
    </row>
    <row r="56" spans="2:26" s="1" customFormat="1" x14ac:dyDescent="0.25">
      <c r="B56" s="31" t="s">
        <v>11</v>
      </c>
      <c r="C56" s="21">
        <v>7230</v>
      </c>
      <c r="D56" s="18">
        <v>3035</v>
      </c>
      <c r="E56" s="18">
        <v>82220</v>
      </c>
      <c r="F56" s="18">
        <v>85255</v>
      </c>
      <c r="G56" s="22">
        <v>92485</v>
      </c>
      <c r="H56" s="21">
        <v>3532</v>
      </c>
      <c r="I56" s="18">
        <v>1370</v>
      </c>
      <c r="J56" s="18">
        <v>53272</v>
      </c>
      <c r="K56" s="18">
        <v>316</v>
      </c>
      <c r="L56" s="18">
        <v>54958</v>
      </c>
      <c r="M56" s="26">
        <v>58490</v>
      </c>
      <c r="N56" s="20">
        <v>0.48852005532503456</v>
      </c>
      <c r="O56" s="20">
        <v>0.4514003294892916</v>
      </c>
      <c r="P56" s="20">
        <v>0.64792021405983946</v>
      </c>
      <c r="Q56" s="20">
        <v>0.64463081344202688</v>
      </c>
      <c r="R56" s="13">
        <v>0.63242688003460024</v>
      </c>
      <c r="S56" s="72">
        <v>1529</v>
      </c>
      <c r="T56" s="73">
        <v>754.5</v>
      </c>
      <c r="U56" s="73">
        <v>4282</v>
      </c>
      <c r="V56" s="73">
        <v>4720.4999999999927</v>
      </c>
      <c r="W56" s="74">
        <v>6249.4999999999927</v>
      </c>
      <c r="X56"/>
      <c r="Y56"/>
      <c r="Z56"/>
    </row>
    <row r="57" spans="2:26" s="1" customFormat="1" x14ac:dyDescent="0.25">
      <c r="B57" s="32" t="s">
        <v>12</v>
      </c>
      <c r="C57" s="21">
        <v>5640</v>
      </c>
      <c r="D57" s="18">
        <v>2410</v>
      </c>
      <c r="E57" s="18">
        <v>67470</v>
      </c>
      <c r="F57" s="18">
        <v>69880</v>
      </c>
      <c r="G57" s="22">
        <v>75520</v>
      </c>
      <c r="H57" s="21">
        <v>2355</v>
      </c>
      <c r="I57" s="18">
        <v>806</v>
      </c>
      <c r="J57" s="18">
        <v>41838</v>
      </c>
      <c r="K57" s="18">
        <v>614</v>
      </c>
      <c r="L57" s="18">
        <v>43258</v>
      </c>
      <c r="M57" s="26">
        <v>45613</v>
      </c>
      <c r="N57" s="20">
        <v>0.41755319148936171</v>
      </c>
      <c r="O57" s="20">
        <v>0.33443983402489624</v>
      </c>
      <c r="P57" s="20">
        <v>0.62009782125389057</v>
      </c>
      <c r="Q57" s="20">
        <v>0.61903262736119058</v>
      </c>
      <c r="R57" s="13">
        <v>0.60398569915254241</v>
      </c>
      <c r="S57" s="72">
        <v>1592.9999999999995</v>
      </c>
      <c r="T57" s="73">
        <v>881</v>
      </c>
      <c r="U57" s="73">
        <v>5391</v>
      </c>
      <c r="V57" s="73">
        <v>5658</v>
      </c>
      <c r="W57" s="74">
        <v>7251</v>
      </c>
      <c r="X57"/>
      <c r="Y57"/>
      <c r="Z57"/>
    </row>
    <row r="58" spans="2:26" s="1" customFormat="1" x14ac:dyDescent="0.25">
      <c r="B58" s="33" t="s">
        <v>33</v>
      </c>
      <c r="C58" s="36">
        <v>36360</v>
      </c>
      <c r="D58" s="37">
        <v>14890</v>
      </c>
      <c r="E58" s="37">
        <v>365885</v>
      </c>
      <c r="F58" s="37">
        <v>380775</v>
      </c>
      <c r="G58" s="38">
        <v>417135</v>
      </c>
      <c r="H58" s="36">
        <v>16374</v>
      </c>
      <c r="I58" s="37">
        <v>6115</v>
      </c>
      <c r="J58" s="37">
        <v>226161</v>
      </c>
      <c r="K58" s="37">
        <v>1716</v>
      </c>
      <c r="L58" s="37">
        <v>233992</v>
      </c>
      <c r="M58" s="39">
        <v>250366</v>
      </c>
      <c r="N58" s="34">
        <v>0.45033003300330032</v>
      </c>
      <c r="O58" s="34">
        <v>0.41067830758898588</v>
      </c>
      <c r="P58" s="34">
        <v>0.61812044768164864</v>
      </c>
      <c r="Q58" s="34">
        <v>0.61451513360908672</v>
      </c>
      <c r="R58" s="35">
        <v>0.60020377096143929</v>
      </c>
      <c r="S58" s="27">
        <v>9078</v>
      </c>
      <c r="T58" s="28">
        <v>4308</v>
      </c>
      <c r="U58" s="28">
        <v>29958</v>
      </c>
      <c r="V58" s="28">
        <v>32550.5</v>
      </c>
      <c r="W58" s="29">
        <v>41628.5</v>
      </c>
      <c r="X58"/>
      <c r="Y58"/>
      <c r="Z58"/>
    </row>
    <row r="59" spans="2:26" s="1" customFormat="1" x14ac:dyDescent="0.25">
      <c r="B59"/>
      <c r="C59"/>
      <c r="D59"/>
      <c r="E59"/>
      <c r="F59"/>
      <c r="G59"/>
      <c r="H59"/>
      <c r="I59"/>
      <c r="J59"/>
      <c r="K59"/>
      <c r="L59"/>
      <c r="M59"/>
      <c r="N59" s="77"/>
      <c r="O59" s="77"/>
      <c r="P59" s="77"/>
      <c r="Q59" s="77"/>
      <c r="R59" s="77"/>
      <c r="S59" s="77"/>
      <c r="T59" s="77"/>
      <c r="U59" s="77"/>
      <c r="V59" s="77"/>
      <c r="W59" s="77"/>
      <c r="X59"/>
      <c r="Y59"/>
      <c r="Z59"/>
    </row>
    <row r="60" spans="2:26" s="1" customFormat="1" x14ac:dyDescent="0.25">
      <c r="B60"/>
      <c r="C60"/>
      <c r="D60"/>
      <c r="E60"/>
      <c r="F60"/>
      <c r="G60"/>
      <c r="H60"/>
      <c r="I60"/>
      <c r="J60"/>
      <c r="K60"/>
      <c r="L60"/>
      <c r="M60"/>
      <c r="N60"/>
      <c r="O60"/>
      <c r="P60"/>
      <c r="Q60"/>
      <c r="R60"/>
      <c r="S60"/>
      <c r="T60"/>
      <c r="U60"/>
      <c r="V60"/>
      <c r="W60"/>
      <c r="X60"/>
      <c r="Y60"/>
      <c r="Z60"/>
    </row>
    <row r="61" spans="2:26" s="1" customFormat="1" x14ac:dyDescent="0.25">
      <c r="B61"/>
      <c r="C61"/>
      <c r="D61"/>
      <c r="E61"/>
      <c r="F61"/>
      <c r="G61"/>
      <c r="H61"/>
      <c r="I61"/>
      <c r="J61"/>
      <c r="K61"/>
      <c r="L61"/>
      <c r="M61"/>
      <c r="N61"/>
      <c r="O61"/>
      <c r="P61"/>
      <c r="Q61"/>
      <c r="R61"/>
      <c r="S61"/>
      <c r="T61"/>
      <c r="U61"/>
      <c r="V61"/>
      <c r="W61"/>
      <c r="X61"/>
      <c r="Y61"/>
      <c r="Z61"/>
    </row>
    <row r="62" spans="2:26" s="1" customFormat="1" x14ac:dyDescent="0.25">
      <c r="B62"/>
      <c r="C62"/>
      <c r="D62"/>
      <c r="E62"/>
      <c r="F62"/>
      <c r="G62"/>
      <c r="H62"/>
      <c r="I62"/>
      <c r="J62"/>
      <c r="K62"/>
      <c r="L62"/>
      <c r="M62"/>
      <c r="N62"/>
      <c r="O62"/>
      <c r="P62"/>
      <c r="Q62"/>
      <c r="R62"/>
      <c r="S62"/>
      <c r="T62"/>
      <c r="U62"/>
      <c r="V62"/>
      <c r="W62"/>
      <c r="X62"/>
      <c r="Y62"/>
      <c r="Z62"/>
    </row>
    <row r="63" spans="2:26" s="1" customFormat="1" x14ac:dyDescent="0.25">
      <c r="B63"/>
      <c r="C63"/>
      <c r="D63"/>
      <c r="E63"/>
      <c r="F63"/>
      <c r="G63"/>
      <c r="H63"/>
      <c r="I63"/>
      <c r="J63"/>
      <c r="K63"/>
      <c r="L63"/>
      <c r="M63"/>
      <c r="N63"/>
      <c r="O63"/>
      <c r="P63"/>
      <c r="Q63"/>
      <c r="R63"/>
      <c r="S63"/>
      <c r="T63"/>
      <c r="U63"/>
      <c r="V63"/>
      <c r="W63"/>
      <c r="X63"/>
      <c r="Y63"/>
      <c r="Z63"/>
    </row>
    <row r="64" spans="2:26" s="1" customFormat="1" ht="12.75" customHeight="1" x14ac:dyDescent="0.25">
      <c r="B64" s="4"/>
      <c r="C64" s="24" t="s">
        <v>38</v>
      </c>
      <c r="D64" s="47" t="s">
        <v>68</v>
      </c>
      <c r="E64" s="46">
        <v>39263</v>
      </c>
      <c r="F64"/>
      <c r="G64"/>
      <c r="H64"/>
      <c r="I64"/>
      <c r="J64"/>
      <c r="K64"/>
      <c r="L64"/>
      <c r="M64"/>
      <c r="N64"/>
      <c r="O64"/>
      <c r="P64"/>
      <c r="Q64"/>
      <c r="R64"/>
      <c r="S64"/>
      <c r="T64"/>
      <c r="U64"/>
      <c r="V64"/>
      <c r="W64"/>
      <c r="X64"/>
      <c r="Y64"/>
      <c r="Z64"/>
    </row>
    <row r="65" spans="2:26" s="1" customFormat="1" x14ac:dyDescent="0.25">
      <c r="B65" s="14" t="s">
        <v>76</v>
      </c>
      <c r="C65" s="80" t="s">
        <v>62</v>
      </c>
      <c r="D65" s="81"/>
      <c r="E65" s="81"/>
      <c r="F65" s="81"/>
      <c r="G65" s="82"/>
      <c r="H65" s="80" t="s">
        <v>63</v>
      </c>
      <c r="I65" s="81"/>
      <c r="J65" s="81"/>
      <c r="K65" s="81"/>
      <c r="L65" s="81"/>
      <c r="M65" s="82"/>
      <c r="N65" s="80" t="s">
        <v>64</v>
      </c>
      <c r="O65" s="81"/>
      <c r="P65" s="81"/>
      <c r="Q65" s="81"/>
      <c r="R65" s="82"/>
      <c r="S65" s="83" t="s">
        <v>65</v>
      </c>
      <c r="T65" s="84"/>
      <c r="U65" s="84"/>
      <c r="V65" s="84"/>
      <c r="W65" s="85"/>
      <c r="X65"/>
      <c r="Y65"/>
      <c r="Z65"/>
    </row>
    <row r="66" spans="2:26" s="1" customFormat="1" x14ac:dyDescent="0.25">
      <c r="B66" s="15"/>
      <c r="C66" s="48" t="s">
        <v>60</v>
      </c>
      <c r="D66" s="49" t="s">
        <v>5</v>
      </c>
      <c r="E66" s="49" t="s">
        <v>6</v>
      </c>
      <c r="F66" s="50" t="s">
        <v>66</v>
      </c>
      <c r="G66" s="51" t="s">
        <v>61</v>
      </c>
      <c r="H66" s="52" t="s">
        <v>60</v>
      </c>
      <c r="I66" s="53" t="s">
        <v>5</v>
      </c>
      <c r="J66" s="53" t="s">
        <v>6</v>
      </c>
      <c r="K66" s="53" t="s">
        <v>7</v>
      </c>
      <c r="L66" s="54" t="s">
        <v>66</v>
      </c>
      <c r="M66" s="55" t="s">
        <v>61</v>
      </c>
      <c r="N66" s="48" t="s">
        <v>60</v>
      </c>
      <c r="O66" s="49" t="s">
        <v>5</v>
      </c>
      <c r="P66" s="49" t="s">
        <v>6</v>
      </c>
      <c r="Q66" s="54" t="s">
        <v>66</v>
      </c>
      <c r="R66" s="51" t="s">
        <v>61</v>
      </c>
      <c r="S66" s="48" t="s">
        <v>60</v>
      </c>
      <c r="T66" s="49" t="s">
        <v>5</v>
      </c>
      <c r="U66" s="49" t="s">
        <v>6</v>
      </c>
      <c r="V66" s="49" t="s">
        <v>66</v>
      </c>
      <c r="W66" s="51" t="s">
        <v>61</v>
      </c>
      <c r="X66"/>
      <c r="Y66"/>
      <c r="Z66"/>
    </row>
    <row r="67" spans="2:26" s="1" customFormat="1" x14ac:dyDescent="0.25">
      <c r="B67" s="30" t="s">
        <v>8</v>
      </c>
      <c r="C67" s="16">
        <v>13930</v>
      </c>
      <c r="D67" s="17">
        <v>5515</v>
      </c>
      <c r="E67" s="17">
        <v>114250</v>
      </c>
      <c r="F67" s="17">
        <v>119765</v>
      </c>
      <c r="G67" s="19">
        <v>133695</v>
      </c>
      <c r="H67" s="16">
        <v>6055</v>
      </c>
      <c r="I67" s="17">
        <v>2299</v>
      </c>
      <c r="J67" s="17">
        <v>64705</v>
      </c>
      <c r="K67" s="17">
        <v>300</v>
      </c>
      <c r="L67" s="17">
        <v>67304</v>
      </c>
      <c r="M67" s="25">
        <v>73359</v>
      </c>
      <c r="N67" s="56">
        <v>0.43467336683417085</v>
      </c>
      <c r="O67" s="56">
        <v>0.41686310063463283</v>
      </c>
      <c r="P67" s="56">
        <v>0.56634573304157554</v>
      </c>
      <c r="Q67" s="56">
        <v>0.56196718573873838</v>
      </c>
      <c r="R67" s="57">
        <v>0.54870414002019519</v>
      </c>
      <c r="S67" s="69">
        <v>3696</v>
      </c>
      <c r="T67" s="70">
        <v>1561.4999999999995</v>
      </c>
      <c r="U67" s="70">
        <v>15270</v>
      </c>
      <c r="V67" s="70">
        <v>16531.5</v>
      </c>
      <c r="W67" s="71">
        <v>20227.5</v>
      </c>
      <c r="X67"/>
      <c r="Y67"/>
      <c r="Z67"/>
    </row>
    <row r="68" spans="2:26" s="1" customFormat="1" x14ac:dyDescent="0.25">
      <c r="B68" s="31" t="s">
        <v>10</v>
      </c>
      <c r="C68" s="21">
        <v>10870</v>
      </c>
      <c r="D68" s="18">
        <v>4360</v>
      </c>
      <c r="E68" s="18">
        <v>107670</v>
      </c>
      <c r="F68" s="18">
        <v>112030</v>
      </c>
      <c r="G68" s="22">
        <v>122900</v>
      </c>
      <c r="H68" s="21">
        <v>5419</v>
      </c>
      <c r="I68" s="18">
        <v>2035</v>
      </c>
      <c r="J68" s="18">
        <v>68361</v>
      </c>
      <c r="K68" s="18">
        <v>265</v>
      </c>
      <c r="L68" s="18">
        <v>70661</v>
      </c>
      <c r="M68" s="26">
        <v>76080</v>
      </c>
      <c r="N68" s="20">
        <v>0.4985280588776449</v>
      </c>
      <c r="O68" s="20">
        <v>0.46674311926605505</v>
      </c>
      <c r="P68" s="20">
        <v>0.63491223181944834</v>
      </c>
      <c r="Q68" s="20">
        <v>0.63073283941801306</v>
      </c>
      <c r="R68" s="13">
        <v>0.61903986981285597</v>
      </c>
      <c r="S68" s="72">
        <v>2189.9999999999991</v>
      </c>
      <c r="T68" s="73">
        <v>1017</v>
      </c>
      <c r="U68" s="73">
        <v>7008</v>
      </c>
      <c r="V68" s="73">
        <v>7760</v>
      </c>
      <c r="W68" s="74">
        <v>9950</v>
      </c>
      <c r="X68"/>
      <c r="Y68"/>
      <c r="Z68"/>
    </row>
    <row r="69" spans="2:26" s="1" customFormat="1" x14ac:dyDescent="0.25">
      <c r="B69" s="31" t="s">
        <v>11</v>
      </c>
      <c r="C69" s="21">
        <v>7370</v>
      </c>
      <c r="D69" s="18">
        <v>3240</v>
      </c>
      <c r="E69" s="18">
        <v>84150</v>
      </c>
      <c r="F69" s="18">
        <v>87390</v>
      </c>
      <c r="G69" s="22">
        <v>94760</v>
      </c>
      <c r="H69" s="21">
        <v>3790</v>
      </c>
      <c r="I69" s="18">
        <v>1534</v>
      </c>
      <c r="J69" s="18">
        <v>55931</v>
      </c>
      <c r="K69" s="18">
        <v>212</v>
      </c>
      <c r="L69" s="18">
        <v>57677</v>
      </c>
      <c r="M69" s="26">
        <v>61467</v>
      </c>
      <c r="N69" s="20">
        <v>0.51424694708276797</v>
      </c>
      <c r="O69" s="20">
        <v>0.47345679012345682</v>
      </c>
      <c r="P69" s="20">
        <v>0.66465834818775993</v>
      </c>
      <c r="Q69" s="20">
        <v>0.65999542281725598</v>
      </c>
      <c r="R69" s="13">
        <v>0.64865977205571967</v>
      </c>
      <c r="S69" s="72">
        <v>1369</v>
      </c>
      <c r="T69" s="73">
        <v>734</v>
      </c>
      <c r="U69" s="73">
        <v>2974</v>
      </c>
      <c r="V69" s="73">
        <v>3495.9999999999927</v>
      </c>
      <c r="W69" s="74">
        <v>4865</v>
      </c>
      <c r="X69"/>
      <c r="Y69"/>
      <c r="Z69"/>
    </row>
    <row r="70" spans="2:26" s="1" customFormat="1" x14ac:dyDescent="0.25">
      <c r="B70" s="32" t="s">
        <v>12</v>
      </c>
      <c r="C70" s="21">
        <v>5930</v>
      </c>
      <c r="D70" s="18">
        <v>2575</v>
      </c>
      <c r="E70" s="18">
        <v>71375</v>
      </c>
      <c r="F70" s="18">
        <v>73950</v>
      </c>
      <c r="G70" s="22">
        <v>79880</v>
      </c>
      <c r="H70" s="21">
        <v>2658</v>
      </c>
      <c r="I70" s="18">
        <v>976</v>
      </c>
      <c r="J70" s="18">
        <v>43722</v>
      </c>
      <c r="K70" s="18">
        <v>498</v>
      </c>
      <c r="L70" s="18">
        <v>45196</v>
      </c>
      <c r="M70" s="26">
        <v>47854</v>
      </c>
      <c r="N70" s="20">
        <v>0.44822934232715006</v>
      </c>
      <c r="O70" s="20">
        <v>0.37902912621359225</v>
      </c>
      <c r="P70" s="20">
        <v>0.61256742556917687</v>
      </c>
      <c r="Q70" s="20">
        <v>0.6111697092630155</v>
      </c>
      <c r="R70" s="13">
        <v>0.59907361041562346</v>
      </c>
      <c r="S70" s="72">
        <v>1493</v>
      </c>
      <c r="T70" s="73">
        <v>826.49999999999977</v>
      </c>
      <c r="U70" s="73">
        <v>6240</v>
      </c>
      <c r="V70" s="73">
        <v>6569</v>
      </c>
      <c r="W70" s="74">
        <v>8062</v>
      </c>
      <c r="X70"/>
      <c r="Y70"/>
      <c r="Z70"/>
    </row>
    <row r="71" spans="2:26" s="1" customFormat="1" x14ac:dyDescent="0.25">
      <c r="B71" s="33" t="s">
        <v>33</v>
      </c>
      <c r="C71" s="36">
        <v>38100</v>
      </c>
      <c r="D71" s="37">
        <v>15690</v>
      </c>
      <c r="E71" s="37">
        <v>377445</v>
      </c>
      <c r="F71" s="37">
        <v>393135</v>
      </c>
      <c r="G71" s="38">
        <v>431235</v>
      </c>
      <c r="H71" s="36">
        <v>17922</v>
      </c>
      <c r="I71" s="37">
        <v>6844</v>
      </c>
      <c r="J71" s="37">
        <v>232719</v>
      </c>
      <c r="K71" s="37">
        <v>1275</v>
      </c>
      <c r="L71" s="37">
        <v>240838</v>
      </c>
      <c r="M71" s="39">
        <v>258760</v>
      </c>
      <c r="N71" s="34">
        <v>0.47039370078740156</v>
      </c>
      <c r="O71" s="34">
        <v>0.43620140216698533</v>
      </c>
      <c r="P71" s="34">
        <v>0.61656400270238043</v>
      </c>
      <c r="Q71" s="34">
        <v>0.61260890025055004</v>
      </c>
      <c r="R71" s="35">
        <v>0.60004405950351891</v>
      </c>
      <c r="S71" s="27">
        <v>8748</v>
      </c>
      <c r="T71" s="28">
        <v>4139</v>
      </c>
      <c r="U71" s="28">
        <v>31492</v>
      </c>
      <c r="V71" s="28">
        <v>34356.5</v>
      </c>
      <c r="W71" s="29">
        <v>43104.5</v>
      </c>
      <c r="X71"/>
      <c r="Y71"/>
      <c r="Z71"/>
    </row>
    <row r="72" spans="2:26" s="1" customFormat="1" x14ac:dyDescent="0.25">
      <c r="B72"/>
      <c r="C72" s="77"/>
      <c r="D72" s="77"/>
      <c r="E72" s="77"/>
      <c r="F72" s="77"/>
      <c r="G72" s="77"/>
      <c r="H72" s="77"/>
      <c r="I72" s="77"/>
      <c r="J72" s="77"/>
      <c r="K72" s="77"/>
      <c r="L72" s="77"/>
      <c r="M72" s="77"/>
      <c r="N72" s="77"/>
      <c r="O72" s="77"/>
      <c r="P72" s="77"/>
      <c r="Q72" s="77"/>
      <c r="R72" s="77"/>
      <c r="S72" s="77"/>
      <c r="T72" s="77"/>
      <c r="U72" s="77"/>
      <c r="V72" s="77"/>
      <c r="W72" s="77"/>
      <c r="X72"/>
      <c r="Y72"/>
      <c r="Z72"/>
    </row>
    <row r="73" spans="2:26" s="1" customFormat="1" x14ac:dyDescent="0.25">
      <c r="B73"/>
      <c r="C73"/>
      <c r="D73"/>
      <c r="E73"/>
      <c r="F73"/>
      <c r="G73"/>
      <c r="H73"/>
      <c r="I73"/>
      <c r="J73"/>
      <c r="K73"/>
      <c r="L73"/>
      <c r="M73"/>
      <c r="N73"/>
      <c r="O73"/>
      <c r="P73"/>
      <c r="Q73"/>
      <c r="R73"/>
      <c r="S73"/>
      <c r="T73"/>
      <c r="U73"/>
      <c r="V73"/>
      <c r="W73"/>
      <c r="X73"/>
      <c r="Y73"/>
      <c r="Z73"/>
    </row>
    <row r="74" spans="2:26" s="1" customFormat="1" x14ac:dyDescent="0.25">
      <c r="B74"/>
      <c r="C74"/>
      <c r="D74"/>
      <c r="E74"/>
      <c r="F74"/>
      <c r="G74"/>
      <c r="H74"/>
      <c r="I74"/>
      <c r="J74"/>
      <c r="K74"/>
      <c r="L74"/>
      <c r="M74"/>
      <c r="N74"/>
      <c r="O74"/>
      <c r="P74"/>
      <c r="Q74"/>
      <c r="R74"/>
      <c r="S74"/>
      <c r="T74"/>
      <c r="U74"/>
      <c r="V74"/>
      <c r="W74"/>
      <c r="X74"/>
      <c r="Y74"/>
      <c r="Z74"/>
    </row>
    <row r="75" spans="2:26" s="1" customFormat="1" x14ac:dyDescent="0.25">
      <c r="B75"/>
      <c r="C75"/>
      <c r="D75"/>
      <c r="E75"/>
      <c r="F75"/>
      <c r="G75"/>
      <c r="H75"/>
      <c r="I75"/>
      <c r="J75"/>
      <c r="K75"/>
      <c r="L75"/>
      <c r="M75"/>
      <c r="N75"/>
      <c r="O75"/>
      <c r="P75"/>
      <c r="Q75"/>
      <c r="R75"/>
      <c r="S75"/>
      <c r="T75"/>
      <c r="U75"/>
      <c r="V75"/>
      <c r="W75"/>
      <c r="X75"/>
      <c r="Y75"/>
      <c r="Z75"/>
    </row>
    <row r="76" spans="2:26" s="1" customFormat="1" ht="21" x14ac:dyDescent="0.25">
      <c r="B76" s="4"/>
      <c r="C76" s="24" t="s">
        <v>38</v>
      </c>
      <c r="D76" s="47" t="s">
        <v>68</v>
      </c>
      <c r="E76" s="46">
        <v>39629</v>
      </c>
      <c r="F76"/>
      <c r="G76"/>
      <c r="H76"/>
      <c r="I76"/>
      <c r="J76"/>
      <c r="K76"/>
      <c r="L76"/>
      <c r="M76"/>
      <c r="N76"/>
      <c r="O76"/>
      <c r="P76"/>
      <c r="Q76"/>
      <c r="R76"/>
      <c r="S76"/>
      <c r="T76"/>
      <c r="U76"/>
      <c r="V76"/>
      <c r="W76"/>
      <c r="X76"/>
      <c r="Y76"/>
      <c r="Z76"/>
    </row>
    <row r="77" spans="2:26" s="1" customFormat="1" ht="12.75" customHeight="1" x14ac:dyDescent="0.25">
      <c r="B77" s="14" t="s">
        <v>76</v>
      </c>
      <c r="C77" s="80" t="s">
        <v>62</v>
      </c>
      <c r="D77" s="81"/>
      <c r="E77" s="81"/>
      <c r="F77" s="81"/>
      <c r="G77" s="82"/>
      <c r="H77" s="80" t="s">
        <v>63</v>
      </c>
      <c r="I77" s="81"/>
      <c r="J77" s="81"/>
      <c r="K77" s="81"/>
      <c r="L77" s="81"/>
      <c r="M77" s="82"/>
      <c r="N77" s="80" t="s">
        <v>64</v>
      </c>
      <c r="O77" s="81"/>
      <c r="P77" s="81"/>
      <c r="Q77" s="81"/>
      <c r="R77" s="82"/>
      <c r="S77" s="83" t="s">
        <v>65</v>
      </c>
      <c r="T77" s="84"/>
      <c r="U77" s="84"/>
      <c r="V77" s="84"/>
      <c r="W77" s="85"/>
      <c r="X77"/>
      <c r="Y77"/>
      <c r="Z77"/>
    </row>
    <row r="78" spans="2:26" s="1" customFormat="1" x14ac:dyDescent="0.25">
      <c r="B78" s="15"/>
      <c r="C78" s="48" t="s">
        <v>60</v>
      </c>
      <c r="D78" s="49" t="s">
        <v>5</v>
      </c>
      <c r="E78" s="49" t="s">
        <v>6</v>
      </c>
      <c r="F78" s="50" t="s">
        <v>66</v>
      </c>
      <c r="G78" s="51" t="s">
        <v>61</v>
      </c>
      <c r="H78" s="52" t="s">
        <v>60</v>
      </c>
      <c r="I78" s="53" t="s">
        <v>5</v>
      </c>
      <c r="J78" s="53" t="s">
        <v>6</v>
      </c>
      <c r="K78" s="53" t="s">
        <v>7</v>
      </c>
      <c r="L78" s="54" t="s">
        <v>66</v>
      </c>
      <c r="M78" s="55" t="s">
        <v>61</v>
      </c>
      <c r="N78" s="48" t="s">
        <v>60</v>
      </c>
      <c r="O78" s="49" t="s">
        <v>5</v>
      </c>
      <c r="P78" s="49" t="s">
        <v>6</v>
      </c>
      <c r="Q78" s="54" t="s">
        <v>66</v>
      </c>
      <c r="R78" s="51" t="s">
        <v>61</v>
      </c>
      <c r="S78" s="48" t="s">
        <v>60</v>
      </c>
      <c r="T78" s="49" t="s">
        <v>5</v>
      </c>
      <c r="U78" s="49" t="s">
        <v>6</v>
      </c>
      <c r="V78" s="49" t="s">
        <v>66</v>
      </c>
      <c r="W78" s="51" t="s">
        <v>61</v>
      </c>
      <c r="X78"/>
      <c r="Y78"/>
      <c r="Z78"/>
    </row>
    <row r="79" spans="2:26" s="1" customFormat="1" x14ac:dyDescent="0.25">
      <c r="B79" s="30" t="s">
        <v>8</v>
      </c>
      <c r="C79" s="16">
        <v>14710</v>
      </c>
      <c r="D79" s="17">
        <v>5700</v>
      </c>
      <c r="E79" s="17">
        <v>116940</v>
      </c>
      <c r="F79" s="17">
        <v>122640</v>
      </c>
      <c r="G79" s="19">
        <v>137350</v>
      </c>
      <c r="H79" s="16">
        <v>7052</v>
      </c>
      <c r="I79" s="17">
        <v>2731</v>
      </c>
      <c r="J79" s="17">
        <v>69449</v>
      </c>
      <c r="K79" s="17">
        <v>256</v>
      </c>
      <c r="L79" s="17">
        <v>72436</v>
      </c>
      <c r="M79" s="25">
        <v>79488</v>
      </c>
      <c r="N79" s="56">
        <v>0.47940176750509855</v>
      </c>
      <c r="O79" s="56">
        <v>0.47912280701754384</v>
      </c>
      <c r="P79" s="56">
        <v>0.59388575337780058</v>
      </c>
      <c r="Q79" s="56">
        <v>0.59063926940639266</v>
      </c>
      <c r="R79" s="57">
        <v>0.57872588278121584</v>
      </c>
      <c r="S79" s="69">
        <v>3245</v>
      </c>
      <c r="T79" s="70">
        <v>1258.9999999999995</v>
      </c>
      <c r="U79" s="70">
        <v>12409</v>
      </c>
      <c r="V79" s="70">
        <v>13412</v>
      </c>
      <c r="W79" s="71">
        <v>16657</v>
      </c>
      <c r="X79"/>
      <c r="Y79"/>
      <c r="Z79"/>
    </row>
    <row r="80" spans="2:26" s="1" customFormat="1" x14ac:dyDescent="0.25">
      <c r="B80" s="31" t="s">
        <v>10</v>
      </c>
      <c r="C80" s="21">
        <v>11310</v>
      </c>
      <c r="D80" s="18">
        <v>4520</v>
      </c>
      <c r="E80" s="18">
        <v>107330</v>
      </c>
      <c r="F80" s="18">
        <v>111850</v>
      </c>
      <c r="G80" s="22">
        <v>123160</v>
      </c>
      <c r="H80" s="21">
        <v>5899</v>
      </c>
      <c r="I80" s="18">
        <v>2364</v>
      </c>
      <c r="J80" s="18">
        <v>68494</v>
      </c>
      <c r="K80" s="18">
        <v>196</v>
      </c>
      <c r="L80" s="18">
        <v>71054</v>
      </c>
      <c r="M80" s="26">
        <v>76953</v>
      </c>
      <c r="N80" s="20">
        <v>0.52157382847038014</v>
      </c>
      <c r="O80" s="20">
        <v>0.52300884955752214</v>
      </c>
      <c r="P80" s="20">
        <v>0.63816267585949871</v>
      </c>
      <c r="Q80" s="20">
        <v>0.6352615109521681</v>
      </c>
      <c r="R80" s="13">
        <v>0.62482137057486198</v>
      </c>
      <c r="S80" s="72">
        <v>2017.9999999999991</v>
      </c>
      <c r="T80" s="73">
        <v>800</v>
      </c>
      <c r="U80" s="73">
        <v>6637</v>
      </c>
      <c r="V80" s="73">
        <v>7241</v>
      </c>
      <c r="W80" s="74">
        <v>9259</v>
      </c>
      <c r="X80"/>
      <c r="Y80"/>
      <c r="Z80"/>
    </row>
    <row r="81" spans="2:26" s="1" customFormat="1" x14ac:dyDescent="0.25">
      <c r="B81" s="31" t="s">
        <v>11</v>
      </c>
      <c r="C81" s="21">
        <v>7830</v>
      </c>
      <c r="D81" s="18">
        <v>3460</v>
      </c>
      <c r="E81" s="18">
        <v>88975</v>
      </c>
      <c r="F81" s="18">
        <v>92435</v>
      </c>
      <c r="G81" s="22">
        <v>100265</v>
      </c>
      <c r="H81" s="21">
        <v>4193</v>
      </c>
      <c r="I81" s="18">
        <v>1826</v>
      </c>
      <c r="J81" s="18">
        <v>59296</v>
      </c>
      <c r="K81" s="18">
        <v>151</v>
      </c>
      <c r="L81" s="18">
        <v>61273</v>
      </c>
      <c r="M81" s="26">
        <v>65466</v>
      </c>
      <c r="N81" s="20">
        <v>0.53550446998722856</v>
      </c>
      <c r="O81" s="20">
        <v>0.52774566473988438</v>
      </c>
      <c r="P81" s="20">
        <v>0.66643439168305707</v>
      </c>
      <c r="Q81" s="20">
        <v>0.66287661600043268</v>
      </c>
      <c r="R81" s="13">
        <v>0.65292973619907246</v>
      </c>
      <c r="S81" s="72">
        <v>1288</v>
      </c>
      <c r="T81" s="73">
        <v>596</v>
      </c>
      <c r="U81" s="73">
        <v>2986</v>
      </c>
      <c r="V81" s="73">
        <v>3431.4999999999927</v>
      </c>
      <c r="W81" s="74">
        <v>4719.5</v>
      </c>
      <c r="X81"/>
      <c r="Y81"/>
      <c r="Z81"/>
    </row>
    <row r="82" spans="2:26" s="1" customFormat="1" x14ac:dyDescent="0.25">
      <c r="B82" s="32" t="s">
        <v>12</v>
      </c>
      <c r="C82" s="21">
        <v>6070</v>
      </c>
      <c r="D82" s="18">
        <v>2605</v>
      </c>
      <c r="E82" s="18">
        <v>74940</v>
      </c>
      <c r="F82" s="18">
        <v>77545</v>
      </c>
      <c r="G82" s="22">
        <v>83615</v>
      </c>
      <c r="H82" s="21">
        <v>3089</v>
      </c>
      <c r="I82" s="18">
        <v>1205</v>
      </c>
      <c r="J82" s="18">
        <v>50019</v>
      </c>
      <c r="K82" s="18">
        <v>396</v>
      </c>
      <c r="L82" s="18">
        <v>51620</v>
      </c>
      <c r="M82" s="26">
        <v>54709</v>
      </c>
      <c r="N82" s="20">
        <v>0.50889621087314663</v>
      </c>
      <c r="O82" s="20">
        <v>0.46257197696737046</v>
      </c>
      <c r="P82" s="20">
        <v>0.6674539631705364</v>
      </c>
      <c r="Q82" s="20">
        <v>0.66567799342317369</v>
      </c>
      <c r="R82" s="13">
        <v>0.65429647790468215</v>
      </c>
      <c r="S82" s="72">
        <v>1160</v>
      </c>
      <c r="T82" s="73">
        <v>618.49999999999977</v>
      </c>
      <c r="U82" s="73">
        <v>2439</v>
      </c>
      <c r="V82" s="73">
        <v>2661.5</v>
      </c>
      <c r="W82" s="74">
        <v>3821.4999999999927</v>
      </c>
      <c r="X82"/>
      <c r="Y82"/>
      <c r="Z82"/>
    </row>
    <row r="83" spans="2:26" s="1" customFormat="1" x14ac:dyDescent="0.25">
      <c r="B83" s="33" t="s">
        <v>33</v>
      </c>
      <c r="C83" s="36">
        <v>39920</v>
      </c>
      <c r="D83" s="37">
        <v>16285</v>
      </c>
      <c r="E83" s="37">
        <v>388185</v>
      </c>
      <c r="F83" s="37">
        <v>404470</v>
      </c>
      <c r="G83" s="38">
        <v>444390</v>
      </c>
      <c r="H83" s="36">
        <v>20233</v>
      </c>
      <c r="I83" s="37">
        <v>8126</v>
      </c>
      <c r="J83" s="37">
        <v>247258</v>
      </c>
      <c r="K83" s="37">
        <v>999</v>
      </c>
      <c r="L83" s="37">
        <v>256383</v>
      </c>
      <c r="M83" s="39">
        <v>276616</v>
      </c>
      <c r="N83" s="34">
        <v>0.50683867735470944</v>
      </c>
      <c r="O83" s="34">
        <v>0.49898679766656434</v>
      </c>
      <c r="P83" s="34">
        <v>0.63695918183340416</v>
      </c>
      <c r="Q83" s="34">
        <v>0.63387395851361039</v>
      </c>
      <c r="R83" s="35">
        <v>0.62246225162582414</v>
      </c>
      <c r="S83" s="27">
        <v>7711</v>
      </c>
      <c r="T83" s="28">
        <v>3273.5</v>
      </c>
      <c r="U83" s="28">
        <v>24471</v>
      </c>
      <c r="V83" s="28">
        <v>26746</v>
      </c>
      <c r="W83" s="29">
        <v>34457</v>
      </c>
      <c r="X83"/>
      <c r="Y83"/>
      <c r="Z83"/>
    </row>
    <row r="84" spans="2:26" s="1" customFormat="1" x14ac:dyDescent="0.25">
      <c r="B84" s="77"/>
      <c r="C84" s="77"/>
      <c r="D84" s="77"/>
      <c r="E84" s="77"/>
      <c r="F84" s="77"/>
      <c r="G84" s="77"/>
      <c r="H84" s="77"/>
      <c r="I84" s="77"/>
      <c r="J84" s="77"/>
      <c r="K84" s="77"/>
      <c r="L84" s="77"/>
      <c r="M84" s="77"/>
      <c r="N84" s="77"/>
      <c r="O84" s="77"/>
      <c r="P84" s="77"/>
      <c r="Q84" s="77"/>
      <c r="R84" s="77"/>
      <c r="S84" s="77"/>
      <c r="T84" s="77"/>
      <c r="U84" s="77"/>
      <c r="V84" s="77"/>
      <c r="W84" s="77"/>
      <c r="X84"/>
      <c r="Y84"/>
      <c r="Z84"/>
    </row>
    <row r="85" spans="2:26" s="1" customFormat="1" x14ac:dyDescent="0.25">
      <c r="B85"/>
      <c r="C85"/>
      <c r="D85"/>
      <c r="E85"/>
      <c r="F85"/>
      <c r="G85"/>
      <c r="H85"/>
      <c r="I85"/>
      <c r="J85"/>
      <c r="K85"/>
      <c r="L85"/>
      <c r="M85"/>
      <c r="N85"/>
      <c r="O85"/>
      <c r="P85"/>
      <c r="Q85"/>
      <c r="R85"/>
      <c r="S85"/>
      <c r="T85"/>
      <c r="U85"/>
      <c r="V85"/>
      <c r="W85"/>
      <c r="X85"/>
      <c r="Y85"/>
      <c r="Z85"/>
    </row>
    <row r="86" spans="2:26" s="1" customFormat="1" x14ac:dyDescent="0.25">
      <c r="B86"/>
      <c r="C86"/>
      <c r="D86"/>
      <c r="E86"/>
      <c r="F86"/>
      <c r="G86"/>
      <c r="H86"/>
      <c r="I86"/>
      <c r="J86"/>
      <c r="K86"/>
      <c r="L86"/>
      <c r="M86"/>
      <c r="N86"/>
      <c r="O86"/>
      <c r="P86"/>
      <c r="Q86"/>
      <c r="R86"/>
      <c r="S86"/>
      <c r="T86"/>
      <c r="U86"/>
      <c r="V86"/>
      <c r="W86"/>
      <c r="X86"/>
      <c r="Y86"/>
      <c r="Z86"/>
    </row>
    <row r="87" spans="2:26" s="1" customFormat="1" x14ac:dyDescent="0.25">
      <c r="B87"/>
      <c r="C87"/>
      <c r="D87"/>
      <c r="E87"/>
      <c r="F87"/>
      <c r="G87"/>
      <c r="H87"/>
      <c r="I87"/>
      <c r="J87"/>
      <c r="K87"/>
      <c r="L87"/>
      <c r="M87"/>
      <c r="N87"/>
      <c r="O87"/>
      <c r="P87"/>
      <c r="Q87"/>
      <c r="R87"/>
      <c r="S87"/>
      <c r="T87"/>
      <c r="U87"/>
      <c r="V87"/>
      <c r="W87"/>
      <c r="X87"/>
      <c r="Y87"/>
      <c r="Z87"/>
    </row>
    <row r="88" spans="2:26" s="1" customFormat="1" ht="21" x14ac:dyDescent="0.25">
      <c r="B88" s="4"/>
      <c r="C88" s="24" t="s">
        <v>38</v>
      </c>
      <c r="D88" s="47" t="s">
        <v>68</v>
      </c>
      <c r="E88" s="46">
        <v>39994</v>
      </c>
      <c r="F88"/>
      <c r="G88"/>
      <c r="H88"/>
      <c r="I88"/>
      <c r="J88"/>
      <c r="K88"/>
      <c r="L88"/>
      <c r="M88"/>
      <c r="N88"/>
      <c r="O88"/>
      <c r="P88"/>
      <c r="Q88"/>
      <c r="R88"/>
      <c r="S88"/>
      <c r="T88"/>
      <c r="U88"/>
      <c r="V88"/>
      <c r="W88"/>
      <c r="X88"/>
      <c r="Y88"/>
      <c r="Z88"/>
    </row>
    <row r="89" spans="2:26" s="1" customFormat="1" ht="12.75" customHeight="1" x14ac:dyDescent="0.25">
      <c r="B89" s="14" t="s">
        <v>76</v>
      </c>
      <c r="C89" s="80" t="s">
        <v>62</v>
      </c>
      <c r="D89" s="81"/>
      <c r="E89" s="81"/>
      <c r="F89" s="81"/>
      <c r="G89" s="82"/>
      <c r="H89" s="80" t="s">
        <v>63</v>
      </c>
      <c r="I89" s="81"/>
      <c r="J89" s="81"/>
      <c r="K89" s="81"/>
      <c r="L89" s="81"/>
      <c r="M89" s="82"/>
      <c r="N89" s="80" t="s">
        <v>64</v>
      </c>
      <c r="O89" s="81"/>
      <c r="P89" s="81"/>
      <c r="Q89" s="81"/>
      <c r="R89" s="82"/>
      <c r="S89" s="83" t="s">
        <v>65</v>
      </c>
      <c r="T89" s="84"/>
      <c r="U89" s="84"/>
      <c r="V89" s="84"/>
      <c r="W89" s="85"/>
      <c r="X89"/>
      <c r="Y89"/>
      <c r="Z89"/>
    </row>
    <row r="90" spans="2:26" s="1" customFormat="1" x14ac:dyDescent="0.25">
      <c r="B90" s="15"/>
      <c r="C90" s="48" t="s">
        <v>60</v>
      </c>
      <c r="D90" s="49" t="s">
        <v>5</v>
      </c>
      <c r="E90" s="49" t="s">
        <v>6</v>
      </c>
      <c r="F90" s="50" t="s">
        <v>66</v>
      </c>
      <c r="G90" s="51" t="s">
        <v>61</v>
      </c>
      <c r="H90" s="52" t="s">
        <v>60</v>
      </c>
      <c r="I90" s="53" t="s">
        <v>5</v>
      </c>
      <c r="J90" s="53" t="s">
        <v>6</v>
      </c>
      <c r="K90" s="53" t="s">
        <v>7</v>
      </c>
      <c r="L90" s="54" t="s">
        <v>66</v>
      </c>
      <c r="M90" s="55" t="s">
        <v>61</v>
      </c>
      <c r="N90" s="48" t="s">
        <v>60</v>
      </c>
      <c r="O90" s="49" t="s">
        <v>5</v>
      </c>
      <c r="P90" s="49" t="s">
        <v>6</v>
      </c>
      <c r="Q90" s="54" t="s">
        <v>66</v>
      </c>
      <c r="R90" s="51" t="s">
        <v>61</v>
      </c>
      <c r="S90" s="48" t="s">
        <v>60</v>
      </c>
      <c r="T90" s="49" t="s">
        <v>5</v>
      </c>
      <c r="U90" s="49" t="s">
        <v>6</v>
      </c>
      <c r="V90" s="49" t="s">
        <v>66</v>
      </c>
      <c r="W90" s="51" t="s">
        <v>61</v>
      </c>
      <c r="X90"/>
      <c r="Y90"/>
      <c r="Z90"/>
    </row>
    <row r="91" spans="2:26" s="1" customFormat="1" x14ac:dyDescent="0.25">
      <c r="B91" s="30" t="s">
        <v>8</v>
      </c>
      <c r="C91" s="16">
        <v>15440</v>
      </c>
      <c r="D91" s="17">
        <v>5890</v>
      </c>
      <c r="E91" s="17">
        <v>119760</v>
      </c>
      <c r="F91" s="17">
        <v>125650</v>
      </c>
      <c r="G91" s="19">
        <v>141090</v>
      </c>
      <c r="H91" s="16">
        <v>8006</v>
      </c>
      <c r="I91" s="17">
        <v>3238</v>
      </c>
      <c r="J91" s="17">
        <v>73083</v>
      </c>
      <c r="K91" s="17">
        <v>205</v>
      </c>
      <c r="L91" s="17">
        <v>76526</v>
      </c>
      <c r="M91" s="25">
        <v>84532</v>
      </c>
      <c r="N91" s="56">
        <v>0.51852331606217616</v>
      </c>
      <c r="O91" s="56">
        <v>0.54974533106960954</v>
      </c>
      <c r="P91" s="56">
        <v>0.6102454909819639</v>
      </c>
      <c r="Q91" s="56">
        <v>0.60904098686828489</v>
      </c>
      <c r="R91" s="57">
        <v>0.59913530370685375</v>
      </c>
      <c r="S91" s="69">
        <v>2802</v>
      </c>
      <c r="T91" s="70">
        <v>885</v>
      </c>
      <c r="U91" s="70">
        <v>10749</v>
      </c>
      <c r="V91" s="70">
        <v>11429</v>
      </c>
      <c r="W91" s="71">
        <v>14231</v>
      </c>
      <c r="X91"/>
      <c r="Y91"/>
      <c r="Z91"/>
    </row>
    <row r="92" spans="2:26" s="1" customFormat="1" x14ac:dyDescent="0.25">
      <c r="B92" s="31" t="s">
        <v>10</v>
      </c>
      <c r="C92" s="21">
        <v>11730</v>
      </c>
      <c r="D92" s="18">
        <v>4815</v>
      </c>
      <c r="E92" s="18">
        <v>107330</v>
      </c>
      <c r="F92" s="18">
        <v>112145</v>
      </c>
      <c r="G92" s="22">
        <v>123875</v>
      </c>
      <c r="H92" s="21">
        <v>6647</v>
      </c>
      <c r="I92" s="18">
        <v>2741</v>
      </c>
      <c r="J92" s="18">
        <v>70956</v>
      </c>
      <c r="K92" s="18">
        <v>154</v>
      </c>
      <c r="L92" s="18">
        <v>73851</v>
      </c>
      <c r="M92" s="26">
        <v>80498</v>
      </c>
      <c r="N92" s="20">
        <v>0.56666666666666665</v>
      </c>
      <c r="O92" s="20">
        <v>0.56926272066458983</v>
      </c>
      <c r="P92" s="20">
        <v>0.66110127643715644</v>
      </c>
      <c r="Q92" s="20">
        <v>0.65853136564269477</v>
      </c>
      <c r="R92" s="13">
        <v>0.64983249243188701</v>
      </c>
      <c r="S92" s="72">
        <v>1564</v>
      </c>
      <c r="T92" s="73">
        <v>629.5</v>
      </c>
      <c r="U92" s="73">
        <v>4175</v>
      </c>
      <c r="V92" s="73">
        <v>4650.5</v>
      </c>
      <c r="W92" s="74">
        <v>6214.5</v>
      </c>
      <c r="X92"/>
      <c r="Y92"/>
      <c r="Z92"/>
    </row>
    <row r="93" spans="2:26" s="1" customFormat="1" x14ac:dyDescent="0.25">
      <c r="B93" s="31" t="s">
        <v>11</v>
      </c>
      <c r="C93" s="21">
        <v>8430</v>
      </c>
      <c r="D93" s="18">
        <v>3565</v>
      </c>
      <c r="E93" s="18">
        <v>95565</v>
      </c>
      <c r="F93" s="18">
        <v>99130</v>
      </c>
      <c r="G93" s="22">
        <v>107560</v>
      </c>
      <c r="H93" s="21">
        <v>4857</v>
      </c>
      <c r="I93" s="18">
        <v>2074</v>
      </c>
      <c r="J93" s="18">
        <v>65517</v>
      </c>
      <c r="K93" s="18">
        <v>133</v>
      </c>
      <c r="L93" s="18">
        <v>67724</v>
      </c>
      <c r="M93" s="26">
        <v>72581</v>
      </c>
      <c r="N93" s="20">
        <v>0.57615658362989319</v>
      </c>
      <c r="O93" s="20">
        <v>0.58176718092566615</v>
      </c>
      <c r="P93" s="20">
        <v>0.68557526291006121</v>
      </c>
      <c r="Q93" s="20">
        <v>0.68318369817411484</v>
      </c>
      <c r="R93" s="13">
        <v>0.67479546299739679</v>
      </c>
      <c r="S93" s="72">
        <v>1044</v>
      </c>
      <c r="T93" s="73">
        <v>421.5</v>
      </c>
      <c r="U93" s="73">
        <v>1378</v>
      </c>
      <c r="V93" s="73">
        <v>1667</v>
      </c>
      <c r="W93" s="74">
        <v>2711</v>
      </c>
      <c r="X93"/>
      <c r="Y93"/>
      <c r="Z93"/>
    </row>
    <row r="94" spans="2:26" s="1" customFormat="1" x14ac:dyDescent="0.25">
      <c r="B94" s="32" t="s">
        <v>12</v>
      </c>
      <c r="C94" s="21">
        <v>6210</v>
      </c>
      <c r="D94" s="18">
        <v>2675</v>
      </c>
      <c r="E94" s="18">
        <v>76115</v>
      </c>
      <c r="F94" s="18">
        <v>78790</v>
      </c>
      <c r="G94" s="22">
        <v>85000</v>
      </c>
      <c r="H94" s="21">
        <v>3340</v>
      </c>
      <c r="I94" s="18">
        <v>1400</v>
      </c>
      <c r="J94" s="18">
        <v>50539</v>
      </c>
      <c r="K94" s="18">
        <v>307</v>
      </c>
      <c r="L94" s="18">
        <v>52246</v>
      </c>
      <c r="M94" s="26">
        <v>55586</v>
      </c>
      <c r="N94" s="20">
        <v>0.53784219001610301</v>
      </c>
      <c r="O94" s="20">
        <v>0.52336448598130836</v>
      </c>
      <c r="P94" s="20">
        <v>0.66398213229980951</v>
      </c>
      <c r="Q94" s="20">
        <v>0.66310445488006087</v>
      </c>
      <c r="R94" s="13">
        <v>0.65395294117647063</v>
      </c>
      <c r="S94" s="72">
        <v>1007</v>
      </c>
      <c r="T94" s="73">
        <v>472.49999999999977</v>
      </c>
      <c r="U94" s="73">
        <v>2741</v>
      </c>
      <c r="V94" s="73">
        <v>2907</v>
      </c>
      <c r="W94" s="74">
        <v>3913.9999999999927</v>
      </c>
      <c r="X94"/>
      <c r="Y94"/>
      <c r="Z94"/>
    </row>
    <row r="95" spans="2:26" s="1" customFormat="1" x14ac:dyDescent="0.25">
      <c r="B95" s="33" t="s">
        <v>33</v>
      </c>
      <c r="C95" s="36">
        <v>41810</v>
      </c>
      <c r="D95" s="37">
        <v>16945</v>
      </c>
      <c r="E95" s="37">
        <v>398770</v>
      </c>
      <c r="F95" s="37">
        <v>415715</v>
      </c>
      <c r="G95" s="38">
        <v>457525</v>
      </c>
      <c r="H95" s="36">
        <v>22850</v>
      </c>
      <c r="I95" s="37">
        <v>9453</v>
      </c>
      <c r="J95" s="37">
        <v>260095</v>
      </c>
      <c r="K95" s="37">
        <v>799</v>
      </c>
      <c r="L95" s="37">
        <v>270347</v>
      </c>
      <c r="M95" s="39">
        <v>293197</v>
      </c>
      <c r="N95" s="34">
        <v>0.54651997129873231</v>
      </c>
      <c r="O95" s="34">
        <v>0.55786367660076719</v>
      </c>
      <c r="P95" s="34">
        <v>0.65224314767911329</v>
      </c>
      <c r="Q95" s="34">
        <v>0.65031812660115706</v>
      </c>
      <c r="R95" s="35">
        <v>0.64083274138025248</v>
      </c>
      <c r="S95" s="27">
        <v>6416.9999999999964</v>
      </c>
      <c r="T95" s="28">
        <v>2408.5</v>
      </c>
      <c r="U95" s="28">
        <v>19044</v>
      </c>
      <c r="V95" s="28">
        <v>20653.5</v>
      </c>
      <c r="W95" s="29">
        <v>27070.5</v>
      </c>
      <c r="X95"/>
      <c r="Y95"/>
      <c r="Z95"/>
    </row>
    <row r="96" spans="2:26" s="1" customFormat="1" x14ac:dyDescent="0.25">
      <c r="B96"/>
      <c r="C96" s="77"/>
      <c r="D96" s="77"/>
      <c r="E96" s="77"/>
      <c r="F96" s="77"/>
      <c r="G96" s="77"/>
      <c r="H96" s="77"/>
      <c r="I96" s="77"/>
      <c r="J96" s="77"/>
      <c r="K96" s="77"/>
      <c r="L96" s="77"/>
      <c r="M96" s="77"/>
      <c r="N96" s="77"/>
      <c r="O96" s="77"/>
      <c r="P96" s="77"/>
      <c r="Q96" s="77"/>
      <c r="R96" s="77"/>
      <c r="S96" s="77"/>
      <c r="T96" s="77"/>
      <c r="U96" s="77"/>
      <c r="V96" s="77"/>
      <c r="W96" s="77"/>
      <c r="X96"/>
      <c r="Y96"/>
      <c r="Z96"/>
    </row>
    <row r="97" spans="2:26" s="1" customFormat="1" x14ac:dyDescent="0.25">
      <c r="B97"/>
      <c r="C97"/>
      <c r="D97"/>
      <c r="E97"/>
      <c r="F97"/>
      <c r="G97"/>
      <c r="H97"/>
      <c r="I97"/>
      <c r="J97"/>
      <c r="K97"/>
      <c r="L97"/>
      <c r="M97"/>
      <c r="N97"/>
      <c r="O97"/>
      <c r="P97"/>
      <c r="Q97"/>
      <c r="R97"/>
      <c r="S97"/>
      <c r="T97"/>
      <c r="U97"/>
      <c r="V97"/>
      <c r="W97"/>
      <c r="X97"/>
      <c r="Y97"/>
      <c r="Z97"/>
    </row>
    <row r="98" spans="2:26" s="1" customFormat="1" x14ac:dyDescent="0.25">
      <c r="B98"/>
      <c r="C98"/>
      <c r="D98"/>
      <c r="E98"/>
      <c r="F98"/>
      <c r="G98"/>
      <c r="H98"/>
      <c r="I98"/>
      <c r="J98"/>
      <c r="K98"/>
      <c r="L98"/>
      <c r="M98"/>
      <c r="N98"/>
      <c r="O98"/>
      <c r="P98"/>
      <c r="Q98"/>
      <c r="R98"/>
      <c r="S98"/>
      <c r="T98"/>
      <c r="U98"/>
      <c r="V98"/>
      <c r="W98"/>
      <c r="X98"/>
      <c r="Y98"/>
      <c r="Z98"/>
    </row>
    <row r="99" spans="2:26" s="1" customFormat="1" x14ac:dyDescent="0.25">
      <c r="B99"/>
      <c r="C99"/>
      <c r="D99"/>
      <c r="E99"/>
      <c r="F99"/>
      <c r="G99"/>
      <c r="H99"/>
      <c r="I99"/>
      <c r="J99"/>
      <c r="K99"/>
      <c r="L99"/>
      <c r="M99"/>
      <c r="N99"/>
      <c r="O99"/>
      <c r="P99"/>
      <c r="Q99"/>
      <c r="R99"/>
      <c r="S99"/>
      <c r="T99"/>
      <c r="U99"/>
      <c r="V99"/>
      <c r="W99"/>
      <c r="X99"/>
      <c r="Y99"/>
      <c r="Z99"/>
    </row>
    <row r="100" spans="2:26" s="1" customFormat="1" ht="21" x14ac:dyDescent="0.25">
      <c r="B100" s="4"/>
      <c r="C100" s="24" t="s">
        <v>38</v>
      </c>
      <c r="D100" s="47" t="s">
        <v>68</v>
      </c>
      <c r="E100" s="46">
        <v>40359</v>
      </c>
      <c r="F100"/>
      <c r="G100"/>
      <c r="H100"/>
      <c r="I100"/>
      <c r="J100"/>
      <c r="K100"/>
      <c r="L100"/>
      <c r="M100"/>
      <c r="N100"/>
      <c r="O100"/>
      <c r="P100"/>
      <c r="Q100"/>
      <c r="R100"/>
      <c r="S100"/>
      <c r="T100"/>
      <c r="U100"/>
      <c r="V100"/>
      <c r="W100"/>
      <c r="X100"/>
      <c r="Y100"/>
      <c r="Z100"/>
    </row>
    <row r="101" spans="2:26" s="1" customFormat="1" x14ac:dyDescent="0.25">
      <c r="B101" s="14" t="s">
        <v>76</v>
      </c>
      <c r="C101" s="80" t="s">
        <v>62</v>
      </c>
      <c r="D101" s="81"/>
      <c r="E101" s="81"/>
      <c r="F101" s="81"/>
      <c r="G101" s="82"/>
      <c r="H101" s="80" t="s">
        <v>63</v>
      </c>
      <c r="I101" s="81"/>
      <c r="J101" s="81"/>
      <c r="K101" s="81"/>
      <c r="L101" s="81"/>
      <c r="M101" s="82"/>
      <c r="N101" s="80" t="s">
        <v>64</v>
      </c>
      <c r="O101" s="81"/>
      <c r="P101" s="81"/>
      <c r="Q101" s="81"/>
      <c r="R101" s="82"/>
      <c r="S101" s="83" t="s">
        <v>65</v>
      </c>
      <c r="T101" s="84"/>
      <c r="U101" s="84"/>
      <c r="V101" s="84"/>
      <c r="W101" s="85"/>
      <c r="X101"/>
      <c r="Y101"/>
      <c r="Z101"/>
    </row>
    <row r="102" spans="2:26" s="1" customFormat="1" x14ac:dyDescent="0.25">
      <c r="B102" s="15"/>
      <c r="C102" s="48" t="s">
        <v>60</v>
      </c>
      <c r="D102" s="49" t="s">
        <v>5</v>
      </c>
      <c r="E102" s="49" t="s">
        <v>6</v>
      </c>
      <c r="F102" s="50" t="s">
        <v>66</v>
      </c>
      <c r="G102" s="51" t="s">
        <v>61</v>
      </c>
      <c r="H102" s="52" t="s">
        <v>60</v>
      </c>
      <c r="I102" s="53" t="s">
        <v>5</v>
      </c>
      <c r="J102" s="53" t="s">
        <v>6</v>
      </c>
      <c r="K102" s="53" t="s">
        <v>7</v>
      </c>
      <c r="L102" s="54" t="s">
        <v>66</v>
      </c>
      <c r="M102" s="55" t="s">
        <v>61</v>
      </c>
      <c r="N102" s="48" t="s">
        <v>60</v>
      </c>
      <c r="O102" s="49" t="s">
        <v>5</v>
      </c>
      <c r="P102" s="49" t="s">
        <v>6</v>
      </c>
      <c r="Q102" s="54" t="s">
        <v>66</v>
      </c>
      <c r="R102" s="51" t="s">
        <v>61</v>
      </c>
      <c r="S102" s="48" t="s">
        <v>60</v>
      </c>
      <c r="T102" s="49" t="s">
        <v>5</v>
      </c>
      <c r="U102" s="49" t="s">
        <v>6</v>
      </c>
      <c r="V102" s="49" t="s">
        <v>66</v>
      </c>
      <c r="W102" s="51" t="s">
        <v>61</v>
      </c>
      <c r="X102"/>
      <c r="Y102"/>
      <c r="Z102"/>
    </row>
    <row r="103" spans="2:26" s="1" customFormat="1" x14ac:dyDescent="0.25">
      <c r="B103" s="30" t="s">
        <v>8</v>
      </c>
      <c r="C103" s="16">
        <v>16380</v>
      </c>
      <c r="D103" s="17">
        <v>6180</v>
      </c>
      <c r="E103" s="17">
        <v>122650</v>
      </c>
      <c r="F103" s="17">
        <v>128830</v>
      </c>
      <c r="G103" s="19">
        <v>145210</v>
      </c>
      <c r="H103" s="16">
        <v>9392</v>
      </c>
      <c r="I103" s="17">
        <v>3702</v>
      </c>
      <c r="J103" s="17">
        <v>80385</v>
      </c>
      <c r="K103" s="17">
        <v>172</v>
      </c>
      <c r="L103" s="17">
        <v>84259</v>
      </c>
      <c r="M103" s="25">
        <v>93651</v>
      </c>
      <c r="N103" s="56">
        <v>0.57338217338217334</v>
      </c>
      <c r="O103" s="56">
        <v>0.59902912621359228</v>
      </c>
      <c r="P103" s="56">
        <v>0.65540154912352222</v>
      </c>
      <c r="Q103" s="56">
        <v>0.65403244585888376</v>
      </c>
      <c r="R103" s="57">
        <v>0.64493492183733903</v>
      </c>
      <c r="S103" s="69">
        <v>2074</v>
      </c>
      <c r="T103" s="70">
        <v>624</v>
      </c>
      <c r="U103" s="70">
        <v>5470</v>
      </c>
      <c r="V103" s="70">
        <v>5922</v>
      </c>
      <c r="W103" s="71">
        <v>7996</v>
      </c>
      <c r="X103"/>
      <c r="Y103"/>
      <c r="Z103"/>
    </row>
    <row r="104" spans="2:26" s="1" customFormat="1" x14ac:dyDescent="0.25">
      <c r="B104" s="31" t="s">
        <v>10</v>
      </c>
      <c r="C104" s="21">
        <v>12350</v>
      </c>
      <c r="D104" s="18">
        <v>4955</v>
      </c>
      <c r="E104" s="18">
        <v>108910</v>
      </c>
      <c r="F104" s="18">
        <v>113865</v>
      </c>
      <c r="G104" s="22">
        <v>126215</v>
      </c>
      <c r="H104" s="21">
        <v>7327</v>
      </c>
      <c r="I104" s="18">
        <v>3122</v>
      </c>
      <c r="J104" s="18">
        <v>73094</v>
      </c>
      <c r="K104" s="18">
        <v>135</v>
      </c>
      <c r="L104" s="18">
        <v>76351</v>
      </c>
      <c r="M104" s="26">
        <v>83678</v>
      </c>
      <c r="N104" s="20">
        <v>0.59327935222672068</v>
      </c>
      <c r="O104" s="20">
        <v>0.63007063572149347</v>
      </c>
      <c r="P104" s="20">
        <v>0.67114130933798555</v>
      </c>
      <c r="Q104" s="20">
        <v>0.67053967417555882</v>
      </c>
      <c r="R104" s="13">
        <v>0.66297983599413701</v>
      </c>
      <c r="S104" s="72">
        <v>1318</v>
      </c>
      <c r="T104" s="73">
        <v>346.5</v>
      </c>
      <c r="U104" s="73">
        <v>3143</v>
      </c>
      <c r="V104" s="73">
        <v>3354.5</v>
      </c>
      <c r="W104" s="74">
        <v>4672.5</v>
      </c>
      <c r="X104"/>
      <c r="Y104"/>
      <c r="Z104"/>
    </row>
    <row r="105" spans="2:26" s="1" customFormat="1" x14ac:dyDescent="0.25">
      <c r="B105" s="31" t="s">
        <v>11</v>
      </c>
      <c r="C105" s="21">
        <v>9000</v>
      </c>
      <c r="D105" s="18">
        <v>3740</v>
      </c>
      <c r="E105" s="18">
        <v>99935</v>
      </c>
      <c r="F105" s="18">
        <v>103675</v>
      </c>
      <c r="G105" s="22">
        <v>112675</v>
      </c>
      <c r="H105" s="21">
        <v>5558</v>
      </c>
      <c r="I105" s="18">
        <v>2382</v>
      </c>
      <c r="J105" s="18">
        <v>71498</v>
      </c>
      <c r="K105" s="18">
        <v>121</v>
      </c>
      <c r="L105" s="18">
        <v>74001</v>
      </c>
      <c r="M105" s="26">
        <v>79559</v>
      </c>
      <c r="N105" s="20">
        <v>0.61755555555555552</v>
      </c>
      <c r="O105" s="20">
        <v>0.63689839572192508</v>
      </c>
      <c r="P105" s="20">
        <v>0.71544503927552905</v>
      </c>
      <c r="Q105" s="20">
        <v>0.71377863515794548</v>
      </c>
      <c r="R105" s="13">
        <v>0.70609274461948079</v>
      </c>
      <c r="S105" s="72">
        <v>742</v>
      </c>
      <c r="T105" s="73">
        <v>236</v>
      </c>
      <c r="U105" s="73" t="s">
        <v>77</v>
      </c>
      <c r="V105" s="73" t="s">
        <v>77</v>
      </c>
      <c r="W105" s="74" t="s">
        <v>77</v>
      </c>
      <c r="X105"/>
      <c r="Y105"/>
      <c r="Z105"/>
    </row>
    <row r="106" spans="2:26" s="1" customFormat="1" x14ac:dyDescent="0.25">
      <c r="B106" s="32" t="s">
        <v>12</v>
      </c>
      <c r="C106" s="21">
        <v>6390</v>
      </c>
      <c r="D106" s="18">
        <v>2760</v>
      </c>
      <c r="E106" s="18">
        <v>78430</v>
      </c>
      <c r="F106" s="18">
        <v>81190</v>
      </c>
      <c r="G106" s="22">
        <v>87580</v>
      </c>
      <c r="H106" s="21">
        <v>3804</v>
      </c>
      <c r="I106" s="18">
        <v>1605</v>
      </c>
      <c r="J106" s="18">
        <v>55591</v>
      </c>
      <c r="K106" s="18">
        <v>250</v>
      </c>
      <c r="L106" s="18">
        <v>57446</v>
      </c>
      <c r="M106" s="26">
        <v>61250</v>
      </c>
      <c r="N106" s="20">
        <v>0.59530516431924885</v>
      </c>
      <c r="O106" s="20">
        <v>0.58152173913043481</v>
      </c>
      <c r="P106" s="20">
        <v>0.70879765395894423</v>
      </c>
      <c r="Q106" s="20">
        <v>0.70755019091021065</v>
      </c>
      <c r="R106" s="13">
        <v>0.69936058460835804</v>
      </c>
      <c r="S106" s="72">
        <v>669</v>
      </c>
      <c r="T106" s="73">
        <v>326.99999999999977</v>
      </c>
      <c r="U106" s="73" t="s">
        <v>77</v>
      </c>
      <c r="V106" s="73" t="s">
        <v>77</v>
      </c>
      <c r="W106" s="74">
        <v>55.999999999992724</v>
      </c>
      <c r="X106"/>
      <c r="Y106"/>
      <c r="Z106"/>
    </row>
    <row r="107" spans="2:26" s="1" customFormat="1" x14ac:dyDescent="0.25">
      <c r="B107" s="33" t="s">
        <v>33</v>
      </c>
      <c r="C107" s="36">
        <v>44120</v>
      </c>
      <c r="D107" s="37">
        <v>17635</v>
      </c>
      <c r="E107" s="37">
        <v>409925</v>
      </c>
      <c r="F107" s="37">
        <v>427560</v>
      </c>
      <c r="G107" s="38">
        <v>471680</v>
      </c>
      <c r="H107" s="36">
        <v>26081</v>
      </c>
      <c r="I107" s="37">
        <v>10811</v>
      </c>
      <c r="J107" s="37">
        <v>280568</v>
      </c>
      <c r="K107" s="37">
        <v>678</v>
      </c>
      <c r="L107" s="37">
        <v>292057</v>
      </c>
      <c r="M107" s="39">
        <v>318138</v>
      </c>
      <c r="N107" s="34">
        <v>0.59113780598368082</v>
      </c>
      <c r="O107" s="34">
        <v>0.61304224553444853</v>
      </c>
      <c r="P107" s="34">
        <v>0.68443739708483264</v>
      </c>
      <c r="Q107" s="34">
        <v>0.68307839835344752</v>
      </c>
      <c r="R107" s="35">
        <v>0.67447845997286293</v>
      </c>
      <c r="S107" s="27">
        <v>4802.9999999999964</v>
      </c>
      <c r="T107" s="28">
        <v>1533.5</v>
      </c>
      <c r="U107" s="28">
        <v>6379</v>
      </c>
      <c r="V107" s="28">
        <v>7235</v>
      </c>
      <c r="W107" s="29">
        <v>12038</v>
      </c>
      <c r="X107"/>
      <c r="Y107"/>
      <c r="Z107"/>
    </row>
    <row r="108" spans="2:26" s="1" customFormat="1" x14ac:dyDescent="0.25">
      <c r="B108"/>
      <c r="C108" s="77"/>
      <c r="D108" s="77"/>
      <c r="E108" s="77"/>
      <c r="F108" s="77"/>
      <c r="G108" s="77"/>
      <c r="H108" s="77"/>
      <c r="I108" s="77"/>
      <c r="J108" s="77"/>
      <c r="K108" s="77"/>
      <c r="L108" s="77"/>
      <c r="M108" s="77"/>
      <c r="N108" s="77"/>
      <c r="O108" s="77"/>
      <c r="P108" s="77"/>
      <c r="Q108" s="77"/>
      <c r="R108" s="77"/>
      <c r="S108" s="77"/>
      <c r="T108" s="77"/>
      <c r="U108" s="77"/>
      <c r="V108" s="77"/>
      <c r="W108" s="77"/>
      <c r="X108"/>
      <c r="Y108"/>
      <c r="Z108"/>
    </row>
    <row r="109" spans="2:26" s="1" customFormat="1" x14ac:dyDescent="0.25">
      <c r="B109"/>
      <c r="C109"/>
      <c r="D109"/>
      <c r="E109"/>
      <c r="F109"/>
      <c r="G109"/>
      <c r="H109"/>
      <c r="I109"/>
      <c r="J109"/>
      <c r="K109"/>
      <c r="L109"/>
      <c r="M109"/>
      <c r="N109"/>
      <c r="O109"/>
      <c r="P109"/>
      <c r="Q109"/>
      <c r="R109"/>
      <c r="S109"/>
      <c r="T109"/>
      <c r="U109"/>
      <c r="V109"/>
      <c r="W109"/>
      <c r="X109"/>
      <c r="Y109"/>
      <c r="Z109"/>
    </row>
    <row r="110" spans="2:26" s="1" customFormat="1" x14ac:dyDescent="0.25">
      <c r="B110"/>
      <c r="C110"/>
      <c r="D110"/>
      <c r="E110"/>
      <c r="F110"/>
      <c r="G110"/>
      <c r="H110"/>
      <c r="I110"/>
      <c r="J110"/>
      <c r="K110"/>
      <c r="L110"/>
      <c r="M110"/>
      <c r="N110"/>
      <c r="O110"/>
      <c r="P110"/>
      <c r="Q110"/>
      <c r="R110"/>
      <c r="S110"/>
      <c r="T110"/>
      <c r="U110"/>
      <c r="V110"/>
      <c r="W110"/>
      <c r="X110"/>
      <c r="Y110"/>
      <c r="Z110"/>
    </row>
    <row r="111" spans="2:26" s="1" customFormat="1" x14ac:dyDescent="0.25">
      <c r="B111"/>
      <c r="C111"/>
      <c r="D111"/>
      <c r="E111"/>
      <c r="F111"/>
      <c r="G111"/>
      <c r="H111"/>
      <c r="I111"/>
      <c r="J111"/>
      <c r="K111"/>
      <c r="L111"/>
      <c r="M111"/>
      <c r="N111"/>
      <c r="O111"/>
      <c r="P111"/>
      <c r="Q111"/>
      <c r="R111"/>
      <c r="S111"/>
      <c r="T111"/>
      <c r="U111"/>
      <c r="V111"/>
      <c r="W111"/>
      <c r="X111"/>
      <c r="Y111"/>
      <c r="Z111"/>
    </row>
    <row r="112" spans="2:26" s="1" customFormat="1" ht="21" x14ac:dyDescent="0.25">
      <c r="B112" s="4"/>
      <c r="C112" s="24" t="s">
        <v>38</v>
      </c>
      <c r="D112" s="47" t="s">
        <v>68</v>
      </c>
      <c r="E112" s="46">
        <v>40724</v>
      </c>
      <c r="F112"/>
      <c r="G112"/>
      <c r="H112"/>
      <c r="I112"/>
      <c r="J112"/>
      <c r="K112"/>
      <c r="L112"/>
      <c r="M112"/>
      <c r="N112"/>
      <c r="O112"/>
      <c r="P112"/>
      <c r="Q112"/>
      <c r="R112"/>
      <c r="S112"/>
      <c r="T112"/>
      <c r="U112"/>
      <c r="V112"/>
      <c r="W112"/>
      <c r="X112"/>
      <c r="Y112"/>
      <c r="Z112"/>
    </row>
    <row r="113" spans="2:26" s="1" customFormat="1" x14ac:dyDescent="0.25">
      <c r="B113" s="14" t="s">
        <v>76</v>
      </c>
      <c r="C113" s="80" t="s">
        <v>62</v>
      </c>
      <c r="D113" s="81"/>
      <c r="E113" s="81"/>
      <c r="F113" s="81"/>
      <c r="G113" s="82"/>
      <c r="H113" s="80" t="s">
        <v>63</v>
      </c>
      <c r="I113" s="81"/>
      <c r="J113" s="81"/>
      <c r="K113" s="81"/>
      <c r="L113" s="81"/>
      <c r="M113" s="82"/>
      <c r="N113" s="80" t="s">
        <v>64</v>
      </c>
      <c r="O113" s="81"/>
      <c r="P113" s="81"/>
      <c r="Q113" s="81"/>
      <c r="R113" s="82"/>
      <c r="S113" s="83" t="s">
        <v>65</v>
      </c>
      <c r="T113" s="84"/>
      <c r="U113" s="84"/>
      <c r="V113" s="84"/>
      <c r="W113" s="85"/>
      <c r="X113"/>
      <c r="Y113"/>
      <c r="Z113"/>
    </row>
    <row r="114" spans="2:26" s="1" customFormat="1" x14ac:dyDescent="0.25">
      <c r="B114" s="15"/>
      <c r="C114" s="48" t="s">
        <v>60</v>
      </c>
      <c r="D114" s="49" t="s">
        <v>5</v>
      </c>
      <c r="E114" s="49" t="s">
        <v>6</v>
      </c>
      <c r="F114" s="50" t="s">
        <v>66</v>
      </c>
      <c r="G114" s="51" t="s">
        <v>61</v>
      </c>
      <c r="H114" s="52" t="s">
        <v>60</v>
      </c>
      <c r="I114" s="53" t="s">
        <v>5</v>
      </c>
      <c r="J114" s="53" t="s">
        <v>6</v>
      </c>
      <c r="K114" s="53" t="s">
        <v>7</v>
      </c>
      <c r="L114" s="54" t="s">
        <v>66</v>
      </c>
      <c r="M114" s="55" t="s">
        <v>61</v>
      </c>
      <c r="N114" s="48" t="s">
        <v>60</v>
      </c>
      <c r="O114" s="49" t="s">
        <v>5</v>
      </c>
      <c r="P114" s="49" t="s">
        <v>6</v>
      </c>
      <c r="Q114" s="54" t="s">
        <v>66</v>
      </c>
      <c r="R114" s="51" t="s">
        <v>61</v>
      </c>
      <c r="S114" s="48" t="s">
        <v>60</v>
      </c>
      <c r="T114" s="49" t="s">
        <v>5</v>
      </c>
      <c r="U114" s="49" t="s">
        <v>6</v>
      </c>
      <c r="V114" s="49" t="s">
        <v>66</v>
      </c>
      <c r="W114" s="51" t="s">
        <v>61</v>
      </c>
      <c r="X114"/>
      <c r="Y114"/>
      <c r="Z114"/>
    </row>
    <row r="115" spans="2:26" s="1" customFormat="1" x14ac:dyDescent="0.25">
      <c r="B115" s="30" t="s">
        <v>8</v>
      </c>
      <c r="C115" s="16">
        <v>17250</v>
      </c>
      <c r="D115" s="17">
        <v>6495</v>
      </c>
      <c r="E115" s="17">
        <v>125715</v>
      </c>
      <c r="F115" s="17">
        <v>132210</v>
      </c>
      <c r="G115" s="19">
        <v>149460</v>
      </c>
      <c r="H115" s="16">
        <v>10354</v>
      </c>
      <c r="I115" s="17">
        <v>4383</v>
      </c>
      <c r="J115" s="17">
        <v>83313</v>
      </c>
      <c r="K115" s="17">
        <v>147</v>
      </c>
      <c r="L115" s="17">
        <v>87843</v>
      </c>
      <c r="M115" s="25">
        <v>98197</v>
      </c>
      <c r="N115" s="56">
        <v>0.60023188405797101</v>
      </c>
      <c r="O115" s="56">
        <v>0.67482678983833722</v>
      </c>
      <c r="P115" s="56">
        <v>0.66271328003818164</v>
      </c>
      <c r="Q115" s="56">
        <v>0.66442024052643522</v>
      </c>
      <c r="R115" s="57">
        <v>0.65701190954101429</v>
      </c>
      <c r="S115" s="69">
        <v>1721</v>
      </c>
      <c r="T115" s="70">
        <v>163.5</v>
      </c>
      <c r="U115" s="70">
        <v>4687</v>
      </c>
      <c r="V115" s="70">
        <v>4704</v>
      </c>
      <c r="W115" s="71">
        <v>6425</v>
      </c>
      <c r="X115"/>
      <c r="Y115"/>
      <c r="Z115"/>
    </row>
    <row r="116" spans="2:26" s="1" customFormat="1" x14ac:dyDescent="0.25">
      <c r="B116" s="31" t="s">
        <v>10</v>
      </c>
      <c r="C116" s="21">
        <v>12950</v>
      </c>
      <c r="D116" s="18">
        <v>5085</v>
      </c>
      <c r="E116" s="18">
        <v>110705</v>
      </c>
      <c r="F116" s="18">
        <v>115790</v>
      </c>
      <c r="G116" s="22">
        <v>128740</v>
      </c>
      <c r="H116" s="21">
        <v>8019</v>
      </c>
      <c r="I116" s="18">
        <v>3548</v>
      </c>
      <c r="J116" s="18">
        <v>77359</v>
      </c>
      <c r="K116" s="18">
        <v>104</v>
      </c>
      <c r="L116" s="18">
        <v>81011</v>
      </c>
      <c r="M116" s="26">
        <v>89030</v>
      </c>
      <c r="N116" s="20">
        <v>0.61922779922779925</v>
      </c>
      <c r="O116" s="20">
        <v>0.69773844641101279</v>
      </c>
      <c r="P116" s="20">
        <v>0.69878505939207802</v>
      </c>
      <c r="Q116" s="20">
        <v>0.69963727437602552</v>
      </c>
      <c r="R116" s="13">
        <v>0.6915488581637409</v>
      </c>
      <c r="S116" s="72">
        <v>1046</v>
      </c>
      <c r="T116" s="73">
        <v>11.5</v>
      </c>
      <c r="U116" s="73">
        <v>134</v>
      </c>
      <c r="V116" s="73">
        <v>42</v>
      </c>
      <c r="W116" s="74">
        <v>1088</v>
      </c>
      <c r="X116"/>
      <c r="Y116"/>
      <c r="Z116"/>
    </row>
    <row r="117" spans="2:26" s="1" customFormat="1" x14ac:dyDescent="0.25">
      <c r="B117" s="31" t="s">
        <v>11</v>
      </c>
      <c r="C117" s="21">
        <v>9700</v>
      </c>
      <c r="D117" s="18">
        <v>3980</v>
      </c>
      <c r="E117" s="18">
        <v>103815</v>
      </c>
      <c r="F117" s="18">
        <v>107795</v>
      </c>
      <c r="G117" s="22">
        <v>117495</v>
      </c>
      <c r="H117" s="21">
        <v>6164</v>
      </c>
      <c r="I117" s="18">
        <v>2779</v>
      </c>
      <c r="J117" s="18">
        <v>74689</v>
      </c>
      <c r="K117" s="18">
        <v>99</v>
      </c>
      <c r="L117" s="18">
        <v>77567</v>
      </c>
      <c r="M117" s="26">
        <v>83731</v>
      </c>
      <c r="N117" s="20">
        <v>0.63546391752577325</v>
      </c>
      <c r="O117" s="20">
        <v>0.69824120603015072</v>
      </c>
      <c r="P117" s="20">
        <v>0.71944324037952123</v>
      </c>
      <c r="Q117" s="20">
        <v>0.71957883018692892</v>
      </c>
      <c r="R117" s="13">
        <v>0.71263458019490189</v>
      </c>
      <c r="S117" s="72">
        <v>626</v>
      </c>
      <c r="T117" s="73">
        <v>7</v>
      </c>
      <c r="U117" s="73" t="s">
        <v>77</v>
      </c>
      <c r="V117" s="73" t="s">
        <v>77</v>
      </c>
      <c r="W117" s="74" t="s">
        <v>77</v>
      </c>
      <c r="X117"/>
      <c r="Y117"/>
      <c r="Z117"/>
    </row>
    <row r="118" spans="2:26" s="1" customFormat="1" x14ac:dyDescent="0.25">
      <c r="B118" s="32" t="s">
        <v>12</v>
      </c>
      <c r="C118" s="21">
        <v>6620</v>
      </c>
      <c r="D118" s="18">
        <v>2825</v>
      </c>
      <c r="E118" s="18">
        <v>80610</v>
      </c>
      <c r="F118" s="18">
        <v>83435</v>
      </c>
      <c r="G118" s="22">
        <v>90055</v>
      </c>
      <c r="H118" s="21">
        <v>4148</v>
      </c>
      <c r="I118" s="18">
        <v>1806</v>
      </c>
      <c r="J118" s="18">
        <v>57951</v>
      </c>
      <c r="K118" s="18">
        <v>151</v>
      </c>
      <c r="L118" s="18">
        <v>59908</v>
      </c>
      <c r="M118" s="26">
        <v>64056</v>
      </c>
      <c r="N118" s="20">
        <v>0.62658610271903326</v>
      </c>
      <c r="O118" s="20">
        <v>0.6392920353982301</v>
      </c>
      <c r="P118" s="20">
        <v>0.71890584294752513</v>
      </c>
      <c r="Q118" s="20">
        <v>0.71802001558099116</v>
      </c>
      <c r="R118" s="13">
        <v>0.71129865082449617</v>
      </c>
      <c r="S118" s="72">
        <v>486</v>
      </c>
      <c r="T118" s="73">
        <v>171.49999999999977</v>
      </c>
      <c r="U118" s="73" t="s">
        <v>77</v>
      </c>
      <c r="V118" s="73" t="s">
        <v>77</v>
      </c>
      <c r="W118" s="74" t="s">
        <v>77</v>
      </c>
      <c r="X118"/>
      <c r="Y118"/>
      <c r="Z118"/>
    </row>
    <row r="119" spans="2:26" s="1" customFormat="1" x14ac:dyDescent="0.25">
      <c r="B119" s="33" t="s">
        <v>33</v>
      </c>
      <c r="C119" s="36">
        <v>46520</v>
      </c>
      <c r="D119" s="37">
        <v>18385</v>
      </c>
      <c r="E119" s="37">
        <v>420845</v>
      </c>
      <c r="F119" s="37">
        <v>439230</v>
      </c>
      <c r="G119" s="38">
        <v>485750</v>
      </c>
      <c r="H119" s="36">
        <v>28685</v>
      </c>
      <c r="I119" s="37">
        <v>12516</v>
      </c>
      <c r="J119" s="37">
        <v>293312</v>
      </c>
      <c r="K119" s="37">
        <v>501</v>
      </c>
      <c r="L119" s="37">
        <v>306329</v>
      </c>
      <c r="M119" s="39">
        <v>335014</v>
      </c>
      <c r="N119" s="34">
        <v>0.61661650902837484</v>
      </c>
      <c r="O119" s="34">
        <v>0.6807723687788958</v>
      </c>
      <c r="P119" s="34">
        <v>0.69695968824626642</v>
      </c>
      <c r="Q119" s="34">
        <v>0.69742276256175584</v>
      </c>
      <c r="R119" s="35">
        <v>0.68968399382398349</v>
      </c>
      <c r="S119" s="27">
        <v>3878.9999999999964</v>
      </c>
      <c r="T119" s="28">
        <v>353.5</v>
      </c>
      <c r="U119" s="28">
        <v>1279</v>
      </c>
      <c r="V119" s="28">
        <v>1132</v>
      </c>
      <c r="W119" s="29">
        <v>5011</v>
      </c>
      <c r="X119"/>
      <c r="Y119"/>
      <c r="Z119"/>
    </row>
    <row r="120" spans="2:26" s="1" customFormat="1" x14ac:dyDescent="0.25">
      <c r="B120"/>
      <c r="C120" s="77"/>
      <c r="D120" s="77"/>
      <c r="E120" s="77"/>
      <c r="F120" s="77"/>
      <c r="G120" s="77"/>
      <c r="H120" s="77"/>
      <c r="I120" s="77"/>
      <c r="J120" s="77"/>
      <c r="K120" s="77"/>
      <c r="L120" s="77"/>
      <c r="M120" s="77"/>
      <c r="N120" s="77"/>
      <c r="O120" s="77"/>
      <c r="P120" s="77"/>
      <c r="Q120" s="77"/>
      <c r="R120" s="77"/>
      <c r="S120" s="77"/>
      <c r="T120" s="77"/>
      <c r="U120" s="77"/>
      <c r="V120" s="77"/>
      <c r="W120" s="77"/>
      <c r="X120"/>
      <c r="Y120"/>
      <c r="Z120"/>
    </row>
    <row r="121" spans="2:26" s="1" customFormat="1" x14ac:dyDescent="0.25">
      <c r="B121"/>
      <c r="C121"/>
      <c r="D121"/>
      <c r="E121"/>
      <c r="F121"/>
      <c r="G121"/>
      <c r="H121"/>
      <c r="I121"/>
      <c r="J121"/>
      <c r="K121"/>
      <c r="L121"/>
      <c r="M121"/>
      <c r="N121"/>
      <c r="O121"/>
      <c r="P121"/>
      <c r="Q121"/>
      <c r="R121"/>
      <c r="S121"/>
      <c r="T121"/>
      <c r="U121"/>
      <c r="V121"/>
      <c r="W121"/>
      <c r="X121"/>
      <c r="Y121"/>
      <c r="Z121"/>
    </row>
    <row r="122" spans="2:26" s="1" customFormat="1" x14ac:dyDescent="0.25">
      <c r="B122"/>
      <c r="C122"/>
      <c r="D122"/>
      <c r="E122"/>
      <c r="F122"/>
      <c r="G122"/>
      <c r="H122"/>
      <c r="I122"/>
      <c r="J122"/>
      <c r="K122"/>
      <c r="L122"/>
      <c r="M122"/>
      <c r="N122"/>
      <c r="O122"/>
      <c r="P122"/>
      <c r="Q122"/>
      <c r="R122"/>
      <c r="S122"/>
      <c r="T122"/>
      <c r="U122"/>
      <c r="V122"/>
      <c r="W122"/>
      <c r="X122"/>
      <c r="Y122"/>
      <c r="Z122"/>
    </row>
    <row r="123" spans="2:26" s="1" customFormat="1" ht="21" x14ac:dyDescent="0.25">
      <c r="B123" s="4"/>
      <c r="C123" s="24" t="s">
        <v>38</v>
      </c>
      <c r="D123" s="47" t="s">
        <v>68</v>
      </c>
      <c r="E123" s="46">
        <v>41090</v>
      </c>
      <c r="F123"/>
      <c r="G123"/>
      <c r="H123"/>
      <c r="I123"/>
      <c r="J123"/>
      <c r="K123"/>
      <c r="L123"/>
      <c r="M123"/>
      <c r="N123"/>
      <c r="O123"/>
      <c r="P123"/>
      <c r="Q123"/>
      <c r="R123"/>
      <c r="S123"/>
      <c r="T123"/>
      <c r="U123"/>
      <c r="V123"/>
      <c r="W123"/>
      <c r="X123"/>
      <c r="Y123"/>
      <c r="Z123"/>
    </row>
    <row r="124" spans="2:26" s="1" customFormat="1" x14ac:dyDescent="0.25">
      <c r="B124" s="14" t="s">
        <v>76</v>
      </c>
      <c r="C124" s="80" t="s">
        <v>62</v>
      </c>
      <c r="D124" s="81"/>
      <c r="E124" s="81"/>
      <c r="F124" s="81"/>
      <c r="G124" s="82"/>
      <c r="H124" s="80" t="s">
        <v>63</v>
      </c>
      <c r="I124" s="81"/>
      <c r="J124" s="81"/>
      <c r="K124" s="81"/>
      <c r="L124" s="81"/>
      <c r="M124" s="82"/>
      <c r="N124" s="80" t="s">
        <v>64</v>
      </c>
      <c r="O124" s="81"/>
      <c r="P124" s="81"/>
      <c r="Q124" s="81"/>
      <c r="R124" s="82"/>
      <c r="S124" s="83" t="s">
        <v>65</v>
      </c>
      <c r="T124" s="84"/>
      <c r="U124" s="84"/>
      <c r="V124" s="84"/>
      <c r="W124" s="85"/>
      <c r="X124"/>
      <c r="Y124"/>
      <c r="Z124"/>
    </row>
    <row r="125" spans="2:26" s="1" customFormat="1" x14ac:dyDescent="0.25">
      <c r="B125" s="15"/>
      <c r="C125" s="48" t="s">
        <v>60</v>
      </c>
      <c r="D125" s="49" t="s">
        <v>5</v>
      </c>
      <c r="E125" s="49" t="s">
        <v>6</v>
      </c>
      <c r="F125" s="50" t="s">
        <v>66</v>
      </c>
      <c r="G125" s="51" t="s">
        <v>61</v>
      </c>
      <c r="H125" s="52" t="s">
        <v>60</v>
      </c>
      <c r="I125" s="53" t="s">
        <v>5</v>
      </c>
      <c r="J125" s="53" t="s">
        <v>6</v>
      </c>
      <c r="K125" s="53" t="s">
        <v>7</v>
      </c>
      <c r="L125" s="54" t="s">
        <v>66</v>
      </c>
      <c r="M125" s="55" t="s">
        <v>61</v>
      </c>
      <c r="N125" s="48" t="s">
        <v>60</v>
      </c>
      <c r="O125" s="49" t="s">
        <v>5</v>
      </c>
      <c r="P125" s="49" t="s">
        <v>6</v>
      </c>
      <c r="Q125" s="54" t="s">
        <v>66</v>
      </c>
      <c r="R125" s="51" t="s">
        <v>61</v>
      </c>
      <c r="S125" s="48" t="s">
        <v>60</v>
      </c>
      <c r="T125" s="49" t="s">
        <v>5</v>
      </c>
      <c r="U125" s="49" t="s">
        <v>6</v>
      </c>
      <c r="V125" s="49" t="s">
        <v>66</v>
      </c>
      <c r="W125" s="51" t="s">
        <v>61</v>
      </c>
      <c r="X125"/>
      <c r="Y125"/>
      <c r="Z125"/>
    </row>
    <row r="126" spans="2:26" s="1" customFormat="1" x14ac:dyDescent="0.25">
      <c r="B126" s="30" t="s">
        <v>8</v>
      </c>
      <c r="C126" s="16">
        <v>18160</v>
      </c>
      <c r="D126" s="17">
        <v>6785</v>
      </c>
      <c r="E126" s="17">
        <v>128910</v>
      </c>
      <c r="F126" s="17">
        <v>135695</v>
      </c>
      <c r="G126" s="19">
        <v>153855</v>
      </c>
      <c r="H126" s="16">
        <v>11180</v>
      </c>
      <c r="I126" s="17">
        <v>4791</v>
      </c>
      <c r="J126" s="17">
        <v>87079</v>
      </c>
      <c r="K126" s="17">
        <v>148</v>
      </c>
      <c r="L126" s="17">
        <v>92018</v>
      </c>
      <c r="M126" s="25">
        <v>103198</v>
      </c>
      <c r="N126" s="56">
        <v>0.61563876651982374</v>
      </c>
      <c r="O126" s="56">
        <v>0.70611643330876939</v>
      </c>
      <c r="P126" s="56">
        <v>0.67550228841827631</v>
      </c>
      <c r="Q126" s="56">
        <v>0.67812373337263721</v>
      </c>
      <c r="R126" s="57">
        <v>0.67074843196516198</v>
      </c>
      <c r="S126" s="69">
        <v>1532</v>
      </c>
      <c r="T126" s="70" t="s">
        <v>77</v>
      </c>
      <c r="U126" s="70">
        <v>3158</v>
      </c>
      <c r="V126" s="70">
        <v>2968.5</v>
      </c>
      <c r="W126" s="71">
        <v>4500.5</v>
      </c>
      <c r="X126"/>
      <c r="Y126"/>
      <c r="Z126"/>
    </row>
    <row r="127" spans="2:26" s="1" customFormat="1" x14ac:dyDescent="0.25">
      <c r="B127" s="31" t="s">
        <v>10</v>
      </c>
      <c r="C127" s="21">
        <v>13720</v>
      </c>
      <c r="D127" s="18">
        <v>5260</v>
      </c>
      <c r="E127" s="18">
        <v>113270</v>
      </c>
      <c r="F127" s="18">
        <v>118530</v>
      </c>
      <c r="G127" s="22">
        <v>132250</v>
      </c>
      <c r="H127" s="21">
        <v>8723</v>
      </c>
      <c r="I127" s="18">
        <v>3785</v>
      </c>
      <c r="J127" s="18">
        <v>80122</v>
      </c>
      <c r="K127" s="18">
        <v>111</v>
      </c>
      <c r="L127" s="18">
        <v>84018</v>
      </c>
      <c r="M127" s="26">
        <v>92741</v>
      </c>
      <c r="N127" s="20">
        <v>0.63578717201166179</v>
      </c>
      <c r="O127" s="20">
        <v>0.71958174904942962</v>
      </c>
      <c r="P127" s="20">
        <v>0.70735410964951007</v>
      </c>
      <c r="Q127" s="20">
        <v>0.70883320678309292</v>
      </c>
      <c r="R127" s="13">
        <v>0.70125519848771267</v>
      </c>
      <c r="S127" s="72">
        <v>881</v>
      </c>
      <c r="T127" s="73" t="s">
        <v>77</v>
      </c>
      <c r="U127" s="73" t="s">
        <v>77</v>
      </c>
      <c r="V127" s="73" t="s">
        <v>77</v>
      </c>
      <c r="W127" s="74" t="s">
        <v>77</v>
      </c>
      <c r="X127"/>
      <c r="Y127"/>
      <c r="Z127"/>
    </row>
    <row r="128" spans="2:26" s="1" customFormat="1" x14ac:dyDescent="0.25">
      <c r="B128" s="31" t="s">
        <v>11</v>
      </c>
      <c r="C128" s="21">
        <v>10360</v>
      </c>
      <c r="D128" s="18">
        <v>4160</v>
      </c>
      <c r="E128" s="18">
        <v>106695</v>
      </c>
      <c r="F128" s="18">
        <v>110855</v>
      </c>
      <c r="G128" s="22">
        <v>121215</v>
      </c>
      <c r="H128" s="21">
        <v>6754</v>
      </c>
      <c r="I128" s="18">
        <v>2975</v>
      </c>
      <c r="J128" s="18">
        <v>77239</v>
      </c>
      <c r="K128" s="18">
        <v>102</v>
      </c>
      <c r="L128" s="18">
        <v>80316</v>
      </c>
      <c r="M128" s="26">
        <v>87070</v>
      </c>
      <c r="N128" s="20">
        <v>0.65193050193050195</v>
      </c>
      <c r="O128" s="20">
        <v>0.71514423076923073</v>
      </c>
      <c r="P128" s="20">
        <v>0.72392333286470778</v>
      </c>
      <c r="Q128" s="20">
        <v>0.72451400478102024</v>
      </c>
      <c r="R128" s="13">
        <v>0.71831044012704703</v>
      </c>
      <c r="S128" s="72">
        <v>497.99999999999909</v>
      </c>
      <c r="T128" s="73" t="s">
        <v>77</v>
      </c>
      <c r="U128" s="73" t="s">
        <v>77</v>
      </c>
      <c r="V128" s="73" t="s">
        <v>77</v>
      </c>
      <c r="W128" s="74" t="s">
        <v>77</v>
      </c>
      <c r="X128"/>
      <c r="Y128"/>
      <c r="Z128"/>
    </row>
    <row r="129" spans="2:26" s="1" customFormat="1" x14ac:dyDescent="0.25">
      <c r="B129" s="32" t="s">
        <v>12</v>
      </c>
      <c r="C129" s="21">
        <v>6800</v>
      </c>
      <c r="D129" s="18">
        <v>2985</v>
      </c>
      <c r="E129" s="18">
        <v>82460</v>
      </c>
      <c r="F129" s="18">
        <v>85445</v>
      </c>
      <c r="G129" s="22">
        <v>92245</v>
      </c>
      <c r="H129" s="21">
        <v>4489</v>
      </c>
      <c r="I129" s="18">
        <v>2012</v>
      </c>
      <c r="J129" s="18">
        <v>60597</v>
      </c>
      <c r="K129" s="18">
        <v>127</v>
      </c>
      <c r="L129" s="18">
        <v>62736</v>
      </c>
      <c r="M129" s="26">
        <v>67225</v>
      </c>
      <c r="N129" s="20">
        <v>0.66014705882352942</v>
      </c>
      <c r="O129" s="20">
        <v>0.67403685092127308</v>
      </c>
      <c r="P129" s="20">
        <v>0.73486538927965073</v>
      </c>
      <c r="Q129" s="20">
        <v>0.73422669553513953</v>
      </c>
      <c r="R129" s="13">
        <v>0.72876578676351023</v>
      </c>
      <c r="S129" s="72">
        <v>271</v>
      </c>
      <c r="T129" s="73">
        <v>77.5</v>
      </c>
      <c r="U129" s="73" t="s">
        <v>77</v>
      </c>
      <c r="V129" s="73" t="s">
        <v>77</v>
      </c>
      <c r="W129" s="74" t="s">
        <v>77</v>
      </c>
      <c r="X129"/>
      <c r="Y129"/>
      <c r="Z129"/>
    </row>
    <row r="130" spans="2:26" s="1" customFormat="1" x14ac:dyDescent="0.25">
      <c r="B130" s="33" t="s">
        <v>33</v>
      </c>
      <c r="C130" s="36">
        <v>49040</v>
      </c>
      <c r="D130" s="37">
        <v>19190</v>
      </c>
      <c r="E130" s="37">
        <v>431335</v>
      </c>
      <c r="F130" s="37">
        <v>450525</v>
      </c>
      <c r="G130" s="38">
        <v>499565</v>
      </c>
      <c r="H130" s="36">
        <v>31146</v>
      </c>
      <c r="I130" s="37">
        <v>13563</v>
      </c>
      <c r="J130" s="37">
        <v>305037</v>
      </c>
      <c r="K130" s="37">
        <v>488</v>
      </c>
      <c r="L130" s="37">
        <v>319088</v>
      </c>
      <c r="M130" s="39">
        <v>350234</v>
      </c>
      <c r="N130" s="34">
        <v>0.63511419249592171</v>
      </c>
      <c r="O130" s="34">
        <v>0.70677436164669094</v>
      </c>
      <c r="P130" s="34">
        <v>0.70719278519016537</v>
      </c>
      <c r="Q130" s="34">
        <v>0.70825814327728764</v>
      </c>
      <c r="R130" s="35">
        <v>0.70107793780589112</v>
      </c>
      <c r="S130" s="27">
        <v>3182</v>
      </c>
      <c r="T130" s="28" t="s">
        <v>77</v>
      </c>
      <c r="U130" s="28" t="s">
        <v>77</v>
      </c>
      <c r="V130" s="28" t="s">
        <v>77</v>
      </c>
      <c r="W130" s="29" t="s">
        <v>77</v>
      </c>
      <c r="X130"/>
      <c r="Y130"/>
      <c r="Z130"/>
    </row>
    <row r="131" spans="2:26" s="1" customFormat="1" x14ac:dyDescent="0.25">
      <c r="B131"/>
      <c r="C131" s="77"/>
      <c r="D131" s="77"/>
      <c r="E131" s="77"/>
      <c r="F131" s="77"/>
      <c r="G131" s="77"/>
      <c r="H131" s="77"/>
      <c r="I131" s="77"/>
      <c r="J131" s="77"/>
      <c r="K131" s="77"/>
      <c r="L131" s="77"/>
      <c r="M131" s="77"/>
      <c r="N131" s="77"/>
      <c r="O131" s="77"/>
      <c r="P131" s="77"/>
      <c r="Q131" s="77"/>
      <c r="R131" s="77"/>
      <c r="S131" s="77"/>
      <c r="T131" s="77"/>
      <c r="U131" s="77"/>
      <c r="V131" s="77"/>
      <c r="W131" s="77"/>
      <c r="X131"/>
      <c r="Y131"/>
      <c r="Z131"/>
    </row>
    <row r="132" spans="2:26" s="1" customFormat="1" x14ac:dyDescent="0.25">
      <c r="B132"/>
      <c r="C132"/>
      <c r="D132"/>
      <c r="E132"/>
      <c r="F132"/>
      <c r="G132"/>
      <c r="H132"/>
      <c r="I132"/>
      <c r="J132"/>
      <c r="K132"/>
      <c r="L132"/>
      <c r="M132"/>
      <c r="N132"/>
      <c r="O132"/>
      <c r="P132"/>
      <c r="Q132"/>
      <c r="R132"/>
      <c r="S132"/>
      <c r="T132"/>
      <c r="U132"/>
      <c r="V132"/>
      <c r="W132"/>
      <c r="X132"/>
      <c r="Y132"/>
      <c r="Z132"/>
    </row>
    <row r="133" spans="2:26" s="1" customFormat="1" x14ac:dyDescent="0.25">
      <c r="B133"/>
      <c r="C133"/>
      <c r="D133"/>
      <c r="E133"/>
      <c r="F133"/>
      <c r="G133"/>
      <c r="H133"/>
      <c r="I133"/>
      <c r="J133"/>
      <c r="K133"/>
      <c r="L133"/>
      <c r="M133"/>
      <c r="N133"/>
      <c r="O133"/>
      <c r="P133"/>
      <c r="Q133"/>
      <c r="R133"/>
      <c r="S133"/>
      <c r="T133"/>
      <c r="U133"/>
      <c r="V133"/>
      <c r="W133"/>
      <c r="X133"/>
      <c r="Y133"/>
      <c r="Z133"/>
    </row>
    <row r="135" spans="2:26" ht="21" x14ac:dyDescent="0.25">
      <c r="B135" s="4"/>
      <c r="C135" s="24" t="s">
        <v>38</v>
      </c>
      <c r="D135" s="47" t="s">
        <v>68</v>
      </c>
      <c r="E135" s="46">
        <v>41455</v>
      </c>
    </row>
    <row r="136" spans="2:26" x14ac:dyDescent="0.25">
      <c r="B136" s="14" t="s">
        <v>76</v>
      </c>
      <c r="C136" s="80" t="s">
        <v>62</v>
      </c>
      <c r="D136" s="81"/>
      <c r="E136" s="81"/>
      <c r="F136" s="81"/>
      <c r="G136" s="82"/>
      <c r="H136" s="80" t="s">
        <v>63</v>
      </c>
      <c r="I136" s="81"/>
      <c r="J136" s="81"/>
      <c r="K136" s="81"/>
      <c r="L136" s="81"/>
      <c r="M136" s="82"/>
      <c r="N136" s="80" t="s">
        <v>64</v>
      </c>
      <c r="O136" s="81"/>
      <c r="P136" s="81"/>
      <c r="Q136" s="81"/>
      <c r="R136" s="82"/>
      <c r="S136" s="83" t="s">
        <v>65</v>
      </c>
      <c r="T136" s="84"/>
      <c r="U136" s="84"/>
      <c r="V136" s="84"/>
      <c r="W136" s="85"/>
    </row>
    <row r="137" spans="2:26" x14ac:dyDescent="0.25">
      <c r="B137" s="15"/>
      <c r="C137" s="48" t="s">
        <v>60</v>
      </c>
      <c r="D137" s="49" t="s">
        <v>5</v>
      </c>
      <c r="E137" s="49" t="s">
        <v>6</v>
      </c>
      <c r="F137" s="50" t="s">
        <v>66</v>
      </c>
      <c r="G137" s="51" t="s">
        <v>61</v>
      </c>
      <c r="H137" s="52" t="s">
        <v>60</v>
      </c>
      <c r="I137" s="53" t="s">
        <v>5</v>
      </c>
      <c r="J137" s="53" t="s">
        <v>6</v>
      </c>
      <c r="K137" s="53" t="s">
        <v>7</v>
      </c>
      <c r="L137" s="54" t="s">
        <v>66</v>
      </c>
      <c r="M137" s="55" t="s">
        <v>61</v>
      </c>
      <c r="N137" s="48" t="s">
        <v>60</v>
      </c>
      <c r="O137" s="49" t="s">
        <v>5</v>
      </c>
      <c r="P137" s="49" t="s">
        <v>6</v>
      </c>
      <c r="Q137" s="54" t="s">
        <v>66</v>
      </c>
      <c r="R137" s="51" t="s">
        <v>61</v>
      </c>
      <c r="S137" s="48" t="s">
        <v>60</v>
      </c>
      <c r="T137" s="49" t="s">
        <v>5</v>
      </c>
      <c r="U137" s="49" t="s">
        <v>6</v>
      </c>
      <c r="V137" s="49" t="s">
        <v>66</v>
      </c>
      <c r="W137" s="51" t="s">
        <v>61</v>
      </c>
    </row>
    <row r="138" spans="2:26" x14ac:dyDescent="0.25">
      <c r="B138" s="30" t="s">
        <v>8</v>
      </c>
      <c r="C138" s="16">
        <v>19100</v>
      </c>
      <c r="D138" s="17">
        <v>7050</v>
      </c>
      <c r="E138" s="17">
        <v>131920</v>
      </c>
      <c r="F138" s="17">
        <v>138970</v>
      </c>
      <c r="G138" s="19">
        <v>158070</v>
      </c>
      <c r="H138" s="16">
        <v>12024</v>
      </c>
      <c r="I138" s="17">
        <v>5152</v>
      </c>
      <c r="J138" s="17">
        <v>91010</v>
      </c>
      <c r="K138" s="17">
        <v>147</v>
      </c>
      <c r="L138" s="17">
        <v>96309</v>
      </c>
      <c r="M138" s="25">
        <v>108333</v>
      </c>
      <c r="N138" s="56">
        <v>0.62952879581151833</v>
      </c>
      <c r="O138" s="56">
        <v>0.73078014184397166</v>
      </c>
      <c r="P138" s="56">
        <v>0.68988781079442085</v>
      </c>
      <c r="Q138" s="56">
        <v>0.69302007627545514</v>
      </c>
      <c r="R138" s="57">
        <v>0.68534826342759536</v>
      </c>
      <c r="S138" s="69">
        <v>1346</v>
      </c>
      <c r="T138" s="70" t="s">
        <v>77</v>
      </c>
      <c r="U138" s="70">
        <v>1334</v>
      </c>
      <c r="V138" s="70">
        <v>970</v>
      </c>
      <c r="W138" s="71">
        <v>2316</v>
      </c>
    </row>
    <row r="139" spans="2:26" x14ac:dyDescent="0.25">
      <c r="B139" s="31" t="s">
        <v>10</v>
      </c>
      <c r="C139" s="21">
        <v>14520</v>
      </c>
      <c r="D139" s="18">
        <v>5400</v>
      </c>
      <c r="E139" s="18">
        <v>116085</v>
      </c>
      <c r="F139" s="18">
        <v>121485</v>
      </c>
      <c r="G139" s="22">
        <v>136005</v>
      </c>
      <c r="H139" s="21">
        <v>9184</v>
      </c>
      <c r="I139" s="18">
        <v>4088</v>
      </c>
      <c r="J139" s="18">
        <v>81586</v>
      </c>
      <c r="K139" s="18">
        <v>115</v>
      </c>
      <c r="L139" s="18">
        <v>85789</v>
      </c>
      <c r="M139" s="26">
        <v>94973</v>
      </c>
      <c r="N139" s="20">
        <v>0.63250688705234159</v>
      </c>
      <c r="O139" s="20">
        <v>0.75703703703703706</v>
      </c>
      <c r="P139" s="20">
        <v>0.70281259421975273</v>
      </c>
      <c r="Q139" s="20">
        <v>0.70616948594476681</v>
      </c>
      <c r="R139" s="13">
        <v>0.69830520936730267</v>
      </c>
      <c r="S139" s="72">
        <v>980</v>
      </c>
      <c r="T139" s="73" t="s">
        <v>77</v>
      </c>
      <c r="U139" s="73" t="s">
        <v>77</v>
      </c>
      <c r="V139" s="73" t="s">
        <v>77</v>
      </c>
      <c r="W139" s="74">
        <v>230.5</v>
      </c>
    </row>
    <row r="140" spans="2:26" x14ac:dyDescent="0.25">
      <c r="B140" s="31" t="s">
        <v>11</v>
      </c>
      <c r="C140" s="21">
        <v>10890</v>
      </c>
      <c r="D140" s="18">
        <v>4335</v>
      </c>
      <c r="E140" s="18">
        <v>106660</v>
      </c>
      <c r="F140" s="18">
        <v>110995</v>
      </c>
      <c r="G140" s="22">
        <v>121885</v>
      </c>
      <c r="H140" s="21">
        <v>7248</v>
      </c>
      <c r="I140" s="18">
        <v>3175</v>
      </c>
      <c r="J140" s="18">
        <v>77343</v>
      </c>
      <c r="K140" s="18">
        <v>103</v>
      </c>
      <c r="L140" s="18">
        <v>80621</v>
      </c>
      <c r="M140" s="26">
        <v>87869</v>
      </c>
      <c r="N140" s="20">
        <v>0.66556473829201102</v>
      </c>
      <c r="O140" s="20">
        <v>0.73241061130334484</v>
      </c>
      <c r="P140" s="20">
        <v>0.72513594599662479</v>
      </c>
      <c r="Q140" s="20">
        <v>0.7263480336952115</v>
      </c>
      <c r="R140" s="13">
        <v>0.72091725807113261</v>
      </c>
      <c r="S140" s="72">
        <v>374.99999999999909</v>
      </c>
      <c r="T140" s="73" t="s">
        <v>77</v>
      </c>
      <c r="U140" s="73" t="s">
        <v>77</v>
      </c>
      <c r="V140" s="73" t="s">
        <v>77</v>
      </c>
      <c r="W140" s="74" t="s">
        <v>77</v>
      </c>
    </row>
    <row r="141" spans="2:26" x14ac:dyDescent="0.25">
      <c r="B141" s="32" t="s">
        <v>12</v>
      </c>
      <c r="C141" s="21">
        <v>7290</v>
      </c>
      <c r="D141" s="18">
        <v>3145</v>
      </c>
      <c r="E141" s="18">
        <v>87250</v>
      </c>
      <c r="F141" s="18">
        <v>90395</v>
      </c>
      <c r="G141" s="22">
        <v>97685</v>
      </c>
      <c r="H141" s="21">
        <v>4782</v>
      </c>
      <c r="I141" s="18">
        <v>2199</v>
      </c>
      <c r="J141" s="18">
        <v>64286</v>
      </c>
      <c r="K141" s="18">
        <v>107</v>
      </c>
      <c r="L141" s="18">
        <v>66592</v>
      </c>
      <c r="M141" s="26">
        <v>71374</v>
      </c>
      <c r="N141" s="20">
        <v>0.65596707818930045</v>
      </c>
      <c r="O141" s="20">
        <v>0.69920508744038157</v>
      </c>
      <c r="P141" s="20">
        <v>0.73680229226361027</v>
      </c>
      <c r="Q141" s="20">
        <v>0.73667791360141599</v>
      </c>
      <c r="R141" s="13">
        <v>0.7306546552694887</v>
      </c>
      <c r="S141" s="72">
        <v>321</v>
      </c>
      <c r="T141" s="73">
        <v>2.5</v>
      </c>
      <c r="U141" s="73" t="s">
        <v>77</v>
      </c>
      <c r="V141" s="73" t="s">
        <v>77</v>
      </c>
      <c r="W141" s="74" t="s">
        <v>77</v>
      </c>
    </row>
    <row r="142" spans="2:26" x14ac:dyDescent="0.25">
      <c r="B142" s="33" t="s">
        <v>33</v>
      </c>
      <c r="C142" s="36">
        <v>51800</v>
      </c>
      <c r="D142" s="37">
        <v>19930</v>
      </c>
      <c r="E142" s="37">
        <v>441915</v>
      </c>
      <c r="F142" s="37">
        <v>461845</v>
      </c>
      <c r="G142" s="38">
        <v>513645</v>
      </c>
      <c r="H142" s="36">
        <v>33238</v>
      </c>
      <c r="I142" s="37">
        <v>14614</v>
      </c>
      <c r="J142" s="37">
        <v>314225</v>
      </c>
      <c r="K142" s="37">
        <v>472</v>
      </c>
      <c r="L142" s="37">
        <v>329311</v>
      </c>
      <c r="M142" s="39">
        <v>362549</v>
      </c>
      <c r="N142" s="34">
        <v>0.64166023166023167</v>
      </c>
      <c r="O142" s="34">
        <v>0.73326643251379831</v>
      </c>
      <c r="P142" s="34">
        <v>0.71105303056017555</v>
      </c>
      <c r="Q142" s="34">
        <v>0.71303359352163609</v>
      </c>
      <c r="R142" s="35">
        <v>0.70583574258485915</v>
      </c>
      <c r="S142" s="27">
        <v>3022</v>
      </c>
      <c r="T142" s="28" t="s">
        <v>77</v>
      </c>
      <c r="U142" s="28" t="s">
        <v>77</v>
      </c>
      <c r="V142" s="28" t="s">
        <v>77</v>
      </c>
      <c r="W142" s="29" t="s">
        <v>77</v>
      </c>
    </row>
    <row r="143" spans="2:26" x14ac:dyDescent="0.25">
      <c r="C143" s="77"/>
      <c r="D143" s="77"/>
      <c r="E143" s="77"/>
      <c r="F143" s="77"/>
      <c r="G143" s="77"/>
      <c r="H143" s="77"/>
      <c r="I143" s="77"/>
      <c r="J143" s="77"/>
      <c r="K143" s="77"/>
      <c r="L143" s="77"/>
      <c r="M143" s="77"/>
      <c r="N143" s="77"/>
      <c r="O143" s="77"/>
      <c r="P143" s="77"/>
      <c r="Q143" s="77"/>
      <c r="R143" s="77"/>
      <c r="S143" s="77"/>
      <c r="T143" s="77"/>
      <c r="U143" s="77"/>
      <c r="V143" s="77"/>
      <c r="W143" s="77"/>
    </row>
    <row r="146" spans="2:23" ht="21" x14ac:dyDescent="0.25">
      <c r="B146" s="4"/>
      <c r="C146" s="24" t="s">
        <v>38</v>
      </c>
      <c r="D146" s="47" t="s">
        <v>68</v>
      </c>
      <c r="E146" s="46">
        <v>41820</v>
      </c>
    </row>
    <row r="147" spans="2:23" x14ac:dyDescent="0.25">
      <c r="B147" s="14" t="s">
        <v>76</v>
      </c>
      <c r="C147" s="80" t="s">
        <v>62</v>
      </c>
      <c r="D147" s="81"/>
      <c r="E147" s="81"/>
      <c r="F147" s="81"/>
      <c r="G147" s="82"/>
      <c r="H147" s="80" t="s">
        <v>63</v>
      </c>
      <c r="I147" s="81"/>
      <c r="J147" s="81"/>
      <c r="K147" s="81"/>
      <c r="L147" s="81"/>
      <c r="M147" s="82"/>
      <c r="N147" s="80" t="s">
        <v>64</v>
      </c>
      <c r="O147" s="81"/>
      <c r="P147" s="81"/>
      <c r="Q147" s="81"/>
      <c r="R147" s="82"/>
      <c r="S147" s="83" t="s">
        <v>65</v>
      </c>
      <c r="T147" s="84"/>
      <c r="U147" s="84"/>
      <c r="V147" s="84"/>
      <c r="W147" s="85"/>
    </row>
    <row r="148" spans="2:23" x14ac:dyDescent="0.25">
      <c r="B148" s="15"/>
      <c r="C148" s="48" t="s">
        <v>60</v>
      </c>
      <c r="D148" s="49" t="s">
        <v>5</v>
      </c>
      <c r="E148" s="49" t="s">
        <v>6</v>
      </c>
      <c r="F148" s="50" t="s">
        <v>66</v>
      </c>
      <c r="G148" s="51" t="s">
        <v>61</v>
      </c>
      <c r="H148" s="52" t="s">
        <v>60</v>
      </c>
      <c r="I148" s="53" t="s">
        <v>5</v>
      </c>
      <c r="J148" s="53" t="s">
        <v>6</v>
      </c>
      <c r="K148" s="53" t="s">
        <v>7</v>
      </c>
      <c r="L148" s="54" t="s">
        <v>66</v>
      </c>
      <c r="M148" s="55" t="s">
        <v>61</v>
      </c>
      <c r="N148" s="48" t="s">
        <v>60</v>
      </c>
      <c r="O148" s="49" t="s">
        <v>5</v>
      </c>
      <c r="P148" s="49" t="s">
        <v>6</v>
      </c>
      <c r="Q148" s="54" t="s">
        <v>66</v>
      </c>
      <c r="R148" s="51" t="s">
        <v>61</v>
      </c>
      <c r="S148" s="48" t="s">
        <v>60</v>
      </c>
      <c r="T148" s="49" t="s">
        <v>5</v>
      </c>
      <c r="U148" s="49" t="s">
        <v>6</v>
      </c>
      <c r="V148" s="49" t="s">
        <v>66</v>
      </c>
      <c r="W148" s="51" t="s">
        <v>61</v>
      </c>
    </row>
    <row r="149" spans="2:23" x14ac:dyDescent="0.25">
      <c r="B149" s="30" t="s">
        <v>8</v>
      </c>
      <c r="C149" s="16">
        <v>20090</v>
      </c>
      <c r="D149" s="17">
        <v>7480</v>
      </c>
      <c r="E149" s="17">
        <v>134385</v>
      </c>
      <c r="F149" s="17">
        <v>141865</v>
      </c>
      <c r="G149" s="19">
        <v>161955</v>
      </c>
      <c r="H149" s="16">
        <v>12722</v>
      </c>
      <c r="I149" s="17">
        <v>5414</v>
      </c>
      <c r="J149" s="17">
        <v>94356</v>
      </c>
      <c r="K149" s="17">
        <v>127</v>
      </c>
      <c r="L149" s="17">
        <v>99897</v>
      </c>
      <c r="M149" s="25">
        <v>112619</v>
      </c>
      <c r="N149" s="56">
        <v>0.63325037332005973</v>
      </c>
      <c r="O149" s="56">
        <v>0.72379679144385023</v>
      </c>
      <c r="P149" s="56">
        <v>0.70213193436767496</v>
      </c>
      <c r="Q149" s="56">
        <v>0.7041694568780178</v>
      </c>
      <c r="R149" s="57">
        <v>0.69537217128214623</v>
      </c>
      <c r="S149" s="69">
        <v>1341</v>
      </c>
      <c r="T149" s="70" t="s">
        <v>77</v>
      </c>
      <c r="U149" s="70" t="s">
        <v>77</v>
      </c>
      <c r="V149" s="70" t="s">
        <v>77</v>
      </c>
      <c r="W149" s="71">
        <v>749.5</v>
      </c>
    </row>
    <row r="150" spans="2:23" x14ac:dyDescent="0.25">
      <c r="B150" s="31" t="s">
        <v>10</v>
      </c>
      <c r="C150" s="21">
        <v>15150</v>
      </c>
      <c r="D150" s="18">
        <v>5600</v>
      </c>
      <c r="E150" s="18">
        <v>118770</v>
      </c>
      <c r="F150" s="18">
        <v>124370</v>
      </c>
      <c r="G150" s="22">
        <v>139520</v>
      </c>
      <c r="H150" s="21">
        <v>9763</v>
      </c>
      <c r="I150" s="18">
        <v>4269</v>
      </c>
      <c r="J150" s="18">
        <v>85181</v>
      </c>
      <c r="K150" s="18">
        <v>113</v>
      </c>
      <c r="L150" s="18">
        <v>89563</v>
      </c>
      <c r="M150" s="26">
        <v>99326</v>
      </c>
      <c r="N150" s="20">
        <v>0.6444224422442244</v>
      </c>
      <c r="O150" s="20">
        <v>0.76232142857142859</v>
      </c>
      <c r="P150" s="20">
        <v>0.7171928938284079</v>
      </c>
      <c r="Q150" s="20">
        <v>0.72013347270242023</v>
      </c>
      <c r="R150" s="13">
        <v>0.71191227064220186</v>
      </c>
      <c r="S150" s="72">
        <v>842</v>
      </c>
      <c r="T150" s="73" t="s">
        <v>77</v>
      </c>
      <c r="U150" s="73" t="s">
        <v>77</v>
      </c>
      <c r="V150" s="73" t="s">
        <v>77</v>
      </c>
      <c r="W150" s="74" t="s">
        <v>77</v>
      </c>
    </row>
    <row r="151" spans="2:23" x14ac:dyDescent="0.25">
      <c r="B151" s="31" t="s">
        <v>11</v>
      </c>
      <c r="C151" s="21">
        <v>11450</v>
      </c>
      <c r="D151" s="18">
        <v>4600</v>
      </c>
      <c r="E151" s="18">
        <v>107080</v>
      </c>
      <c r="F151" s="18">
        <v>111680</v>
      </c>
      <c r="G151" s="22">
        <v>123130</v>
      </c>
      <c r="H151" s="21">
        <v>7636</v>
      </c>
      <c r="I151" s="18">
        <v>3448</v>
      </c>
      <c r="J151" s="18">
        <v>78147</v>
      </c>
      <c r="K151" s="18">
        <v>97</v>
      </c>
      <c r="L151" s="18">
        <v>81692</v>
      </c>
      <c r="M151" s="26">
        <v>89328</v>
      </c>
      <c r="N151" s="20">
        <v>0.66689956331877731</v>
      </c>
      <c r="O151" s="20">
        <v>0.74956521739130433</v>
      </c>
      <c r="P151" s="20">
        <v>0.72980014942099369</v>
      </c>
      <c r="Q151" s="20">
        <v>0.73148280802292265</v>
      </c>
      <c r="R151" s="13">
        <v>0.72547713798424429</v>
      </c>
      <c r="S151" s="72">
        <v>378.99999999999909</v>
      </c>
      <c r="T151" s="73" t="s">
        <v>77</v>
      </c>
      <c r="U151" s="73" t="s">
        <v>77</v>
      </c>
      <c r="V151" s="73" t="s">
        <v>77</v>
      </c>
      <c r="W151" s="74" t="s">
        <v>77</v>
      </c>
    </row>
    <row r="152" spans="2:23" x14ac:dyDescent="0.25">
      <c r="B152" s="32" t="s">
        <v>12</v>
      </c>
      <c r="C152" s="21">
        <v>7910</v>
      </c>
      <c r="D152" s="18">
        <v>3350</v>
      </c>
      <c r="E152" s="18">
        <v>93955</v>
      </c>
      <c r="F152" s="18">
        <v>97305</v>
      </c>
      <c r="G152" s="22">
        <v>105215</v>
      </c>
      <c r="H152" s="21">
        <v>5172</v>
      </c>
      <c r="I152" s="18">
        <v>2374</v>
      </c>
      <c r="J152" s="18">
        <v>68853</v>
      </c>
      <c r="K152" s="18">
        <v>108</v>
      </c>
      <c r="L152" s="18">
        <v>71335</v>
      </c>
      <c r="M152" s="26">
        <v>76507</v>
      </c>
      <c r="N152" s="20">
        <v>0.65385587863463968</v>
      </c>
      <c r="O152" s="20">
        <v>0.70865671641791039</v>
      </c>
      <c r="P152" s="20">
        <v>0.73282954605928374</v>
      </c>
      <c r="Q152" s="20">
        <v>0.73310724012126816</v>
      </c>
      <c r="R152" s="13">
        <v>0.72714917074561614</v>
      </c>
      <c r="S152" s="72">
        <v>365</v>
      </c>
      <c r="T152" s="73" t="s">
        <v>77</v>
      </c>
      <c r="U152" s="73" t="s">
        <v>77</v>
      </c>
      <c r="V152" s="73" t="s">
        <v>77</v>
      </c>
      <c r="W152" s="74" t="s">
        <v>77</v>
      </c>
    </row>
    <row r="153" spans="2:23" x14ac:dyDescent="0.25">
      <c r="B153" s="33" t="s">
        <v>33</v>
      </c>
      <c r="C153" s="36">
        <v>54600</v>
      </c>
      <c r="D153" s="37">
        <v>21030</v>
      </c>
      <c r="E153" s="37">
        <v>454190</v>
      </c>
      <c r="F153" s="37">
        <v>475220</v>
      </c>
      <c r="G153" s="38">
        <v>529820</v>
      </c>
      <c r="H153" s="36">
        <v>35293</v>
      </c>
      <c r="I153" s="37">
        <v>15505</v>
      </c>
      <c r="J153" s="37">
        <v>326537</v>
      </c>
      <c r="K153" s="37">
        <v>445</v>
      </c>
      <c r="L153" s="37">
        <v>342487</v>
      </c>
      <c r="M153" s="39">
        <v>377780</v>
      </c>
      <c r="N153" s="34">
        <v>0.64639194139194134</v>
      </c>
      <c r="O153" s="34">
        <v>0.73728007608178792</v>
      </c>
      <c r="P153" s="34">
        <v>0.71894361390607453</v>
      </c>
      <c r="Q153" s="34">
        <v>0.72069146921425864</v>
      </c>
      <c r="R153" s="35">
        <v>0.71303461552980263</v>
      </c>
      <c r="S153" s="27">
        <v>2927</v>
      </c>
      <c r="T153" s="28" t="s">
        <v>77</v>
      </c>
      <c r="U153" s="28" t="s">
        <v>77</v>
      </c>
      <c r="V153" s="28" t="s">
        <v>77</v>
      </c>
      <c r="W153" s="29" t="s">
        <v>77</v>
      </c>
    </row>
    <row r="154" spans="2:23" x14ac:dyDescent="0.25">
      <c r="C154" s="77"/>
      <c r="D154" s="77"/>
      <c r="E154" s="77"/>
      <c r="F154" s="77"/>
      <c r="G154" s="77"/>
      <c r="H154" s="77"/>
      <c r="I154" s="77"/>
      <c r="J154" s="77"/>
      <c r="K154" s="77"/>
      <c r="L154" s="77"/>
      <c r="M154" s="77"/>
      <c r="N154" s="77"/>
      <c r="O154" s="77"/>
      <c r="P154" s="77"/>
      <c r="Q154" s="77"/>
      <c r="R154" s="77"/>
      <c r="S154" s="77"/>
      <c r="T154" s="77"/>
      <c r="U154" s="77"/>
      <c r="V154" s="77"/>
      <c r="W154" s="77"/>
    </row>
    <row r="158" spans="2:23" ht="21" x14ac:dyDescent="0.25">
      <c r="B158" s="4"/>
      <c r="C158" s="24" t="s">
        <v>38</v>
      </c>
      <c r="D158" s="47" t="s">
        <v>68</v>
      </c>
      <c r="E158" s="46">
        <v>42185</v>
      </c>
    </row>
    <row r="159" spans="2:23" x14ac:dyDescent="0.25">
      <c r="B159" s="14" t="s">
        <v>76</v>
      </c>
      <c r="C159" s="80" t="s">
        <v>62</v>
      </c>
      <c r="D159" s="81"/>
      <c r="E159" s="81"/>
      <c r="F159" s="81"/>
      <c r="G159" s="82"/>
      <c r="H159" s="80" t="s">
        <v>63</v>
      </c>
      <c r="I159" s="81"/>
      <c r="J159" s="81"/>
      <c r="K159" s="81"/>
      <c r="L159" s="81"/>
      <c r="M159" s="82"/>
      <c r="N159" s="80" t="s">
        <v>64</v>
      </c>
      <c r="O159" s="81"/>
      <c r="P159" s="81"/>
      <c r="Q159" s="81"/>
      <c r="R159" s="82"/>
      <c r="S159" s="83" t="s">
        <v>65</v>
      </c>
      <c r="T159" s="84"/>
      <c r="U159" s="84"/>
      <c r="V159" s="84"/>
      <c r="W159" s="85"/>
    </row>
    <row r="160" spans="2:23" x14ac:dyDescent="0.25">
      <c r="B160" s="15"/>
      <c r="C160" s="48" t="s">
        <v>60</v>
      </c>
      <c r="D160" s="49" t="s">
        <v>5</v>
      </c>
      <c r="E160" s="49" t="s">
        <v>6</v>
      </c>
      <c r="F160" s="50" t="s">
        <v>66</v>
      </c>
      <c r="G160" s="51" t="s">
        <v>61</v>
      </c>
      <c r="H160" s="52" t="s">
        <v>60</v>
      </c>
      <c r="I160" s="53" t="s">
        <v>5</v>
      </c>
      <c r="J160" s="53" t="s">
        <v>6</v>
      </c>
      <c r="K160" s="53" t="s">
        <v>7</v>
      </c>
      <c r="L160" s="54" t="s">
        <v>66</v>
      </c>
      <c r="M160" s="55" t="s">
        <v>61</v>
      </c>
      <c r="N160" s="48" t="s">
        <v>60</v>
      </c>
      <c r="O160" s="49" t="s">
        <v>5</v>
      </c>
      <c r="P160" s="49" t="s">
        <v>6</v>
      </c>
      <c r="Q160" s="54" t="s">
        <v>66</v>
      </c>
      <c r="R160" s="51" t="s">
        <v>61</v>
      </c>
      <c r="S160" s="48" t="s">
        <v>60</v>
      </c>
      <c r="T160" s="49" t="s">
        <v>5</v>
      </c>
      <c r="U160" s="49" t="s">
        <v>6</v>
      </c>
      <c r="V160" s="49" t="s">
        <v>66</v>
      </c>
      <c r="W160" s="51" t="s">
        <v>61</v>
      </c>
    </row>
    <row r="161" spans="2:23" x14ac:dyDescent="0.25">
      <c r="B161" s="30" t="s">
        <v>8</v>
      </c>
      <c r="C161" s="16">
        <v>20390</v>
      </c>
      <c r="D161" s="17">
        <v>7720</v>
      </c>
      <c r="E161" s="17">
        <v>135165</v>
      </c>
      <c r="F161" s="17">
        <v>142885</v>
      </c>
      <c r="G161" s="19">
        <v>163275</v>
      </c>
      <c r="H161" s="16">
        <v>13063</v>
      </c>
      <c r="I161" s="17">
        <v>5487</v>
      </c>
      <c r="J161" s="17">
        <v>96779</v>
      </c>
      <c r="K161" s="17">
        <v>121</v>
      </c>
      <c r="L161" s="17">
        <v>102387</v>
      </c>
      <c r="M161" s="25">
        <v>115450</v>
      </c>
      <c r="N161" s="56">
        <v>0.64065718489455614</v>
      </c>
      <c r="O161" s="56">
        <v>0.7107512953367876</v>
      </c>
      <c r="P161" s="56">
        <v>0.71600636259386674</v>
      </c>
      <c r="Q161" s="56">
        <v>0.71656926899254647</v>
      </c>
      <c r="R161" s="57">
        <v>0.70708926657479709</v>
      </c>
      <c r="S161" s="69">
        <v>1210</v>
      </c>
      <c r="T161" s="70" t="s">
        <v>77</v>
      </c>
      <c r="U161" s="70" t="s">
        <v>77</v>
      </c>
      <c r="V161" s="70" t="s">
        <v>77</v>
      </c>
      <c r="W161" s="71" t="s">
        <v>77</v>
      </c>
    </row>
    <row r="162" spans="2:23" x14ac:dyDescent="0.25">
      <c r="B162" s="31" t="s">
        <v>10</v>
      </c>
      <c r="C162" s="21">
        <v>15990</v>
      </c>
      <c r="D162" s="18">
        <v>5910</v>
      </c>
      <c r="E162" s="18">
        <v>121045</v>
      </c>
      <c r="F162" s="18">
        <v>126955</v>
      </c>
      <c r="G162" s="22">
        <v>142945</v>
      </c>
      <c r="H162" s="21">
        <v>10358</v>
      </c>
      <c r="I162" s="18">
        <v>4408</v>
      </c>
      <c r="J162" s="18">
        <v>86681</v>
      </c>
      <c r="K162" s="18">
        <v>124</v>
      </c>
      <c r="L162" s="18">
        <v>91213</v>
      </c>
      <c r="M162" s="26">
        <v>101571</v>
      </c>
      <c r="N162" s="20">
        <v>0.64777986241400876</v>
      </c>
      <c r="O162" s="20">
        <v>0.74585448392554987</v>
      </c>
      <c r="P162" s="20">
        <v>0.71610558056920981</v>
      </c>
      <c r="Q162" s="20">
        <v>0.71846717340790045</v>
      </c>
      <c r="R162" s="13">
        <v>0.71056000559655808</v>
      </c>
      <c r="S162" s="72">
        <v>835</v>
      </c>
      <c r="T162" s="73" t="s">
        <v>77</v>
      </c>
      <c r="U162" s="73" t="s">
        <v>77</v>
      </c>
      <c r="V162" s="73" t="s">
        <v>77</v>
      </c>
      <c r="W162" s="74" t="s">
        <v>77</v>
      </c>
    </row>
    <row r="163" spans="2:23" x14ac:dyDescent="0.25">
      <c r="B163" s="31" t="s">
        <v>11</v>
      </c>
      <c r="C163" s="21">
        <v>11990</v>
      </c>
      <c r="D163" s="18">
        <v>4755</v>
      </c>
      <c r="E163" s="18">
        <v>108565</v>
      </c>
      <c r="F163" s="18">
        <v>113320</v>
      </c>
      <c r="G163" s="22">
        <v>125310</v>
      </c>
      <c r="H163" s="21">
        <v>7987</v>
      </c>
      <c r="I163" s="18">
        <v>3546</v>
      </c>
      <c r="J163" s="18">
        <v>79621</v>
      </c>
      <c r="K163" s="18">
        <v>95</v>
      </c>
      <c r="L163" s="18">
        <v>83262</v>
      </c>
      <c r="M163" s="26">
        <v>91249</v>
      </c>
      <c r="N163" s="20">
        <v>0.66613844870725603</v>
      </c>
      <c r="O163" s="20">
        <v>0.74574132492113565</v>
      </c>
      <c r="P163" s="20">
        <v>0.73339474047805464</v>
      </c>
      <c r="Q163" s="20">
        <v>0.73475114719378753</v>
      </c>
      <c r="R163" s="13">
        <v>0.72818609847578009</v>
      </c>
      <c r="S163" s="72">
        <v>406</v>
      </c>
      <c r="T163" s="73" t="s">
        <v>77</v>
      </c>
      <c r="U163" s="73" t="s">
        <v>77</v>
      </c>
      <c r="V163" s="73" t="s">
        <v>77</v>
      </c>
      <c r="W163" s="74" t="s">
        <v>77</v>
      </c>
    </row>
    <row r="164" spans="2:23" x14ac:dyDescent="0.25">
      <c r="B164" s="32" t="s">
        <v>12</v>
      </c>
      <c r="C164" s="21">
        <v>8460</v>
      </c>
      <c r="D164" s="18">
        <v>3465</v>
      </c>
      <c r="E164" s="18">
        <v>97915</v>
      </c>
      <c r="F164" s="18">
        <v>101380</v>
      </c>
      <c r="G164" s="22">
        <v>109840</v>
      </c>
      <c r="H164" s="21">
        <v>5591</v>
      </c>
      <c r="I164" s="18">
        <v>2510</v>
      </c>
      <c r="J164" s="18">
        <v>72360</v>
      </c>
      <c r="K164" s="18">
        <v>106</v>
      </c>
      <c r="L164" s="18">
        <v>74976</v>
      </c>
      <c r="M164" s="26">
        <v>80567</v>
      </c>
      <c r="N164" s="20">
        <v>0.66087470449172581</v>
      </c>
      <c r="O164" s="20">
        <v>0.72438672438672436</v>
      </c>
      <c r="P164" s="20">
        <v>0.73900832354593271</v>
      </c>
      <c r="Q164" s="20">
        <v>0.73955415269283886</v>
      </c>
      <c r="R164" s="13">
        <v>0.73349417334304445</v>
      </c>
      <c r="S164" s="72">
        <v>331</v>
      </c>
      <c r="T164" s="73" t="s">
        <v>77</v>
      </c>
      <c r="U164" s="73" t="s">
        <v>77</v>
      </c>
      <c r="V164" s="73" t="s">
        <v>77</v>
      </c>
      <c r="W164" s="74" t="s">
        <v>77</v>
      </c>
    </row>
    <row r="165" spans="2:23" x14ac:dyDescent="0.25">
      <c r="B165" s="33" t="s">
        <v>33</v>
      </c>
      <c r="C165" s="36">
        <v>56830</v>
      </c>
      <c r="D165" s="37">
        <v>21850</v>
      </c>
      <c r="E165" s="37">
        <v>462690</v>
      </c>
      <c r="F165" s="37">
        <v>484540</v>
      </c>
      <c r="G165" s="38">
        <v>541370</v>
      </c>
      <c r="H165" s="36">
        <v>36999</v>
      </c>
      <c r="I165" s="37">
        <v>15951</v>
      </c>
      <c r="J165" s="37">
        <v>335441</v>
      </c>
      <c r="K165" s="37">
        <v>446</v>
      </c>
      <c r="L165" s="37">
        <v>351838</v>
      </c>
      <c r="M165" s="39">
        <v>388837</v>
      </c>
      <c r="N165" s="34">
        <v>0.65104698222769664</v>
      </c>
      <c r="O165" s="34">
        <v>0.73002288329519449</v>
      </c>
      <c r="P165" s="34">
        <v>0.72498000821284225</v>
      </c>
      <c r="Q165" s="34">
        <v>0.72612787385974331</v>
      </c>
      <c r="R165" s="35">
        <v>0.71824630105103715</v>
      </c>
      <c r="S165" s="27">
        <v>2782</v>
      </c>
      <c r="T165" s="28" t="s">
        <v>77</v>
      </c>
      <c r="U165" s="28" t="s">
        <v>77</v>
      </c>
      <c r="V165" s="28" t="s">
        <v>77</v>
      </c>
      <c r="W165" s="29" t="s">
        <v>77</v>
      </c>
    </row>
    <row r="166" spans="2:23" x14ac:dyDescent="0.25">
      <c r="C166" s="77"/>
      <c r="D166" s="77"/>
      <c r="E166" s="77"/>
      <c r="F166" s="77"/>
      <c r="G166" s="77"/>
      <c r="H166" s="77"/>
      <c r="I166" s="77"/>
      <c r="J166" s="77"/>
      <c r="K166" s="77"/>
      <c r="L166" s="77"/>
      <c r="M166" s="77"/>
      <c r="N166" s="77"/>
      <c r="O166" s="77"/>
      <c r="P166" s="77"/>
      <c r="Q166" s="77"/>
      <c r="R166" s="77"/>
      <c r="S166" s="77"/>
      <c r="T166" s="77"/>
      <c r="U166" s="77"/>
      <c r="V166" s="77"/>
      <c r="W166" s="77"/>
    </row>
    <row r="169" spans="2:23" ht="21" x14ac:dyDescent="0.25">
      <c r="B169" s="4"/>
      <c r="C169" s="24" t="s">
        <v>38</v>
      </c>
      <c r="D169" s="47" t="s">
        <v>68</v>
      </c>
      <c r="E169" s="46">
        <v>42551</v>
      </c>
    </row>
    <row r="170" spans="2:23" x14ac:dyDescent="0.25">
      <c r="B170" s="14" t="s">
        <v>76</v>
      </c>
      <c r="C170" s="80" t="s">
        <v>62</v>
      </c>
      <c r="D170" s="81"/>
      <c r="E170" s="81"/>
      <c r="F170" s="81"/>
      <c r="G170" s="82"/>
      <c r="H170" s="80" t="s">
        <v>63</v>
      </c>
      <c r="I170" s="81"/>
      <c r="J170" s="81"/>
      <c r="K170" s="81"/>
      <c r="L170" s="81"/>
      <c r="M170" s="82"/>
      <c r="N170" s="80" t="s">
        <v>64</v>
      </c>
      <c r="O170" s="81"/>
      <c r="P170" s="81"/>
      <c r="Q170" s="81"/>
      <c r="R170" s="82"/>
      <c r="S170" s="83" t="s">
        <v>65</v>
      </c>
      <c r="T170" s="84"/>
      <c r="U170" s="84"/>
      <c r="V170" s="84"/>
      <c r="W170" s="85"/>
    </row>
    <row r="171" spans="2:23" x14ac:dyDescent="0.25">
      <c r="B171" s="15"/>
      <c r="C171" s="48" t="s">
        <v>60</v>
      </c>
      <c r="D171" s="49" t="s">
        <v>5</v>
      </c>
      <c r="E171" s="49" t="s">
        <v>6</v>
      </c>
      <c r="F171" s="50" t="s">
        <v>66</v>
      </c>
      <c r="G171" s="51" t="s">
        <v>61</v>
      </c>
      <c r="H171" s="52" t="s">
        <v>60</v>
      </c>
      <c r="I171" s="53" t="s">
        <v>5</v>
      </c>
      <c r="J171" s="53" t="s">
        <v>6</v>
      </c>
      <c r="K171" s="53" t="s">
        <v>7</v>
      </c>
      <c r="L171" s="54" t="s">
        <v>66</v>
      </c>
      <c r="M171" s="55" t="s">
        <v>61</v>
      </c>
      <c r="N171" s="48" t="s">
        <v>60</v>
      </c>
      <c r="O171" s="49" t="s">
        <v>5</v>
      </c>
      <c r="P171" s="49" t="s">
        <v>6</v>
      </c>
      <c r="Q171" s="54" t="s">
        <v>66</v>
      </c>
      <c r="R171" s="51" t="s">
        <v>61</v>
      </c>
      <c r="S171" s="48" t="s">
        <v>60</v>
      </c>
      <c r="T171" s="49" t="s">
        <v>5</v>
      </c>
      <c r="U171" s="49" t="s">
        <v>6</v>
      </c>
      <c r="V171" s="49" t="s">
        <v>66</v>
      </c>
      <c r="W171" s="51" t="s">
        <v>61</v>
      </c>
    </row>
    <row r="172" spans="2:23" x14ac:dyDescent="0.25">
      <c r="B172" s="30" t="s">
        <v>8</v>
      </c>
      <c r="C172" s="16">
        <v>20620</v>
      </c>
      <c r="D172" s="17">
        <v>8090</v>
      </c>
      <c r="E172" s="17">
        <v>135135</v>
      </c>
      <c r="F172" s="17">
        <v>143225</v>
      </c>
      <c r="G172" s="19">
        <v>163845</v>
      </c>
      <c r="H172" s="16">
        <v>13193</v>
      </c>
      <c r="I172" s="17">
        <v>5634</v>
      </c>
      <c r="J172" s="17">
        <v>95961</v>
      </c>
      <c r="K172" s="17">
        <v>126</v>
      </c>
      <c r="L172" s="17">
        <v>101721</v>
      </c>
      <c r="M172" s="25">
        <v>114914</v>
      </c>
      <c r="N172" s="56">
        <v>0.63981571290009698</v>
      </c>
      <c r="O172" s="56">
        <v>0.69641532756489488</v>
      </c>
      <c r="P172" s="56">
        <v>0.71011211011211006</v>
      </c>
      <c r="Q172" s="56">
        <v>0.71021818816547388</v>
      </c>
      <c r="R172" s="57">
        <v>0.70135799078397265</v>
      </c>
      <c r="S172" s="40">
        <v>1240.9999999999982</v>
      </c>
      <c r="T172" s="41">
        <v>29</v>
      </c>
      <c r="U172" s="41" t="s">
        <v>77</v>
      </c>
      <c r="V172" s="41" t="s">
        <v>77</v>
      </c>
      <c r="W172" s="42" t="s">
        <v>77</v>
      </c>
    </row>
    <row r="173" spans="2:23" x14ac:dyDescent="0.25">
      <c r="B173" s="31" t="s">
        <v>10</v>
      </c>
      <c r="C173" s="21">
        <v>16730</v>
      </c>
      <c r="D173" s="18">
        <v>6205</v>
      </c>
      <c r="E173" s="18">
        <v>124035</v>
      </c>
      <c r="F173" s="18">
        <v>130240</v>
      </c>
      <c r="G173" s="22">
        <v>146970</v>
      </c>
      <c r="H173" s="21">
        <v>11090</v>
      </c>
      <c r="I173" s="18">
        <v>4572</v>
      </c>
      <c r="J173" s="18">
        <v>90588</v>
      </c>
      <c r="K173" s="18">
        <v>143</v>
      </c>
      <c r="L173" s="18">
        <v>95303</v>
      </c>
      <c r="M173" s="26">
        <v>106393</v>
      </c>
      <c r="N173" s="20">
        <v>0.66288105200239089</v>
      </c>
      <c r="O173" s="20">
        <v>0.73682514101531027</v>
      </c>
      <c r="P173" s="20">
        <v>0.73034224210908216</v>
      </c>
      <c r="Q173" s="20">
        <v>0.73174907862407867</v>
      </c>
      <c r="R173" s="13">
        <v>0.72390964142341974</v>
      </c>
      <c r="S173" s="43">
        <v>621</v>
      </c>
      <c r="T173" s="44" t="s">
        <v>77</v>
      </c>
      <c r="U173" s="44" t="s">
        <v>77</v>
      </c>
      <c r="V173" s="44" t="s">
        <v>77</v>
      </c>
      <c r="W173" s="45" t="s">
        <v>77</v>
      </c>
    </row>
    <row r="174" spans="2:23" x14ac:dyDescent="0.25">
      <c r="B174" s="31" t="s">
        <v>11</v>
      </c>
      <c r="C174" s="21">
        <v>12550</v>
      </c>
      <c r="D174" s="18">
        <v>4875</v>
      </c>
      <c r="E174" s="18">
        <v>110700</v>
      </c>
      <c r="F174" s="18">
        <v>115575</v>
      </c>
      <c r="G174" s="22">
        <v>128125</v>
      </c>
      <c r="H174" s="21">
        <v>8227</v>
      </c>
      <c r="I174" s="18">
        <v>3577</v>
      </c>
      <c r="J174" s="18">
        <v>80124</v>
      </c>
      <c r="K174" s="18">
        <v>90</v>
      </c>
      <c r="L174" s="18">
        <v>83791</v>
      </c>
      <c r="M174" s="26">
        <v>92018</v>
      </c>
      <c r="N174" s="20">
        <v>0.65553784860557773</v>
      </c>
      <c r="O174" s="20">
        <v>0.73374358974358977</v>
      </c>
      <c r="P174" s="20">
        <v>0.72379403794037944</v>
      </c>
      <c r="Q174" s="20">
        <v>0.724992429158555</v>
      </c>
      <c r="R174" s="13">
        <v>0.71818926829268293</v>
      </c>
      <c r="S174" s="43">
        <v>558</v>
      </c>
      <c r="T174" s="44" t="s">
        <v>77</v>
      </c>
      <c r="U174" s="44" t="s">
        <v>77</v>
      </c>
      <c r="V174" s="44" t="s">
        <v>77</v>
      </c>
      <c r="W174" s="45" t="s">
        <v>77</v>
      </c>
    </row>
    <row r="175" spans="2:23" x14ac:dyDescent="0.25">
      <c r="B175" s="32" t="s">
        <v>12</v>
      </c>
      <c r="C175" s="21">
        <v>9070</v>
      </c>
      <c r="D175" s="18">
        <v>3690</v>
      </c>
      <c r="E175" s="18">
        <v>101890</v>
      </c>
      <c r="F175" s="18">
        <v>105580</v>
      </c>
      <c r="G175" s="22">
        <v>114650</v>
      </c>
      <c r="H175" s="21">
        <v>6084</v>
      </c>
      <c r="I175" s="18">
        <v>2642</v>
      </c>
      <c r="J175" s="18">
        <v>76299</v>
      </c>
      <c r="K175" s="18">
        <v>95</v>
      </c>
      <c r="L175" s="18">
        <v>79036</v>
      </c>
      <c r="M175" s="26">
        <v>85120</v>
      </c>
      <c r="N175" s="20">
        <v>0.67078280044101435</v>
      </c>
      <c r="O175" s="20">
        <v>0.71598915989159895</v>
      </c>
      <c r="P175" s="20">
        <v>0.74883698105800378</v>
      </c>
      <c r="Q175" s="20">
        <v>0.74858874786891461</v>
      </c>
      <c r="R175" s="13">
        <v>0.7424334932402965</v>
      </c>
      <c r="S175" s="43">
        <v>265</v>
      </c>
      <c r="T175" s="44" t="s">
        <v>77</v>
      </c>
      <c r="U175" s="44" t="s">
        <v>77</v>
      </c>
      <c r="V175" s="44" t="s">
        <v>77</v>
      </c>
      <c r="W175" s="45" t="s">
        <v>77</v>
      </c>
    </row>
    <row r="176" spans="2:23" x14ac:dyDescent="0.25">
      <c r="B176" s="33" t="s">
        <v>33</v>
      </c>
      <c r="C176" s="36">
        <v>58970</v>
      </c>
      <c r="D176" s="37">
        <v>22860</v>
      </c>
      <c r="E176" s="37">
        <v>471760</v>
      </c>
      <c r="F176" s="37">
        <v>494620</v>
      </c>
      <c r="G176" s="38">
        <v>553590</v>
      </c>
      <c r="H176" s="36">
        <v>38594</v>
      </c>
      <c r="I176" s="37">
        <v>16425</v>
      </c>
      <c r="J176" s="37">
        <v>342972</v>
      </c>
      <c r="K176" s="37">
        <v>454</v>
      </c>
      <c r="L176" s="37">
        <v>359851</v>
      </c>
      <c r="M176" s="39">
        <v>398445</v>
      </c>
      <c r="N176" s="34">
        <v>0.65446837374936406</v>
      </c>
      <c r="O176" s="34">
        <v>0.71850393700787396</v>
      </c>
      <c r="P176" s="34">
        <v>0.72700525691029338</v>
      </c>
      <c r="Q176" s="34">
        <v>0.72753022522340383</v>
      </c>
      <c r="R176" s="35">
        <v>0.71974746653660648</v>
      </c>
      <c r="S176" s="27">
        <v>2685</v>
      </c>
      <c r="T176" s="28" t="s">
        <v>77</v>
      </c>
      <c r="U176" s="28" t="s">
        <v>77</v>
      </c>
      <c r="V176" s="28" t="s">
        <v>77</v>
      </c>
      <c r="W176" s="29" t="s">
        <v>77</v>
      </c>
    </row>
    <row r="177" spans="2:23" x14ac:dyDescent="0.25">
      <c r="C177" s="77"/>
      <c r="D177" s="77"/>
      <c r="E177" s="77"/>
      <c r="F177" s="77"/>
      <c r="G177" s="77"/>
      <c r="H177" s="77"/>
      <c r="I177" s="77"/>
      <c r="J177" s="77"/>
      <c r="K177" s="77"/>
      <c r="L177" s="77"/>
      <c r="M177" s="77"/>
      <c r="N177" s="77"/>
      <c r="O177" s="77"/>
      <c r="P177" s="77"/>
      <c r="Q177" s="77"/>
      <c r="R177" s="77"/>
      <c r="S177" s="77"/>
      <c r="T177" s="77"/>
      <c r="U177" s="77"/>
      <c r="V177" s="77"/>
      <c r="W177" s="77"/>
    </row>
    <row r="180" spans="2:23" ht="21" x14ac:dyDescent="0.25">
      <c r="B180" s="4"/>
      <c r="C180" s="24" t="s">
        <v>38</v>
      </c>
      <c r="D180" s="47" t="s">
        <v>68</v>
      </c>
      <c r="E180" s="46">
        <v>42916</v>
      </c>
    </row>
    <row r="181" spans="2:23" x14ac:dyDescent="0.25">
      <c r="B181" s="14" t="s">
        <v>76</v>
      </c>
      <c r="C181" s="80" t="s">
        <v>62</v>
      </c>
      <c r="D181" s="81"/>
      <c r="E181" s="81"/>
      <c r="F181" s="81"/>
      <c r="G181" s="82"/>
      <c r="H181" s="80" t="s">
        <v>63</v>
      </c>
      <c r="I181" s="81"/>
      <c r="J181" s="81"/>
      <c r="K181" s="81"/>
      <c r="L181" s="81"/>
      <c r="M181" s="82"/>
      <c r="N181" s="80" t="s">
        <v>64</v>
      </c>
      <c r="O181" s="81"/>
      <c r="P181" s="81"/>
      <c r="Q181" s="81"/>
      <c r="R181" s="82"/>
      <c r="S181" s="83" t="s">
        <v>65</v>
      </c>
      <c r="T181" s="84"/>
      <c r="U181" s="84"/>
      <c r="V181" s="84"/>
      <c r="W181" s="85"/>
    </row>
    <row r="182" spans="2:23" x14ac:dyDescent="0.25">
      <c r="B182" s="15"/>
      <c r="C182" s="48" t="s">
        <v>60</v>
      </c>
      <c r="D182" s="49" t="s">
        <v>5</v>
      </c>
      <c r="E182" s="49" t="s">
        <v>6</v>
      </c>
      <c r="F182" s="50" t="s">
        <v>66</v>
      </c>
      <c r="G182" s="51" t="s">
        <v>61</v>
      </c>
      <c r="H182" s="52" t="s">
        <v>60</v>
      </c>
      <c r="I182" s="53" t="s">
        <v>5</v>
      </c>
      <c r="J182" s="53" t="s">
        <v>6</v>
      </c>
      <c r="K182" s="53" t="s">
        <v>7</v>
      </c>
      <c r="L182" s="54" t="s">
        <v>66</v>
      </c>
      <c r="M182" s="55" t="s">
        <v>61</v>
      </c>
      <c r="N182" s="48" t="s">
        <v>60</v>
      </c>
      <c r="O182" s="49" t="s">
        <v>5</v>
      </c>
      <c r="P182" s="49" t="s">
        <v>6</v>
      </c>
      <c r="Q182" s="54" t="s">
        <v>66</v>
      </c>
      <c r="R182" s="51" t="s">
        <v>61</v>
      </c>
      <c r="S182" s="48" t="s">
        <v>60</v>
      </c>
      <c r="T182" s="49" t="s">
        <v>5</v>
      </c>
      <c r="U182" s="49" t="s">
        <v>6</v>
      </c>
      <c r="V182" s="49" t="s">
        <v>66</v>
      </c>
      <c r="W182" s="51" t="s">
        <v>61</v>
      </c>
    </row>
    <row r="183" spans="2:23" x14ac:dyDescent="0.25">
      <c r="B183" s="30" t="s">
        <v>8</v>
      </c>
      <c r="C183" s="16">
        <v>20520</v>
      </c>
      <c r="D183" s="17">
        <v>8355</v>
      </c>
      <c r="E183" s="17">
        <v>134385</v>
      </c>
      <c r="F183" s="17">
        <v>142740</v>
      </c>
      <c r="G183" s="19">
        <v>163260</v>
      </c>
      <c r="H183" s="16">
        <v>13095</v>
      </c>
      <c r="I183" s="17">
        <v>5695</v>
      </c>
      <c r="J183" s="17">
        <v>95081</v>
      </c>
      <c r="K183" s="17">
        <v>132</v>
      </c>
      <c r="L183" s="17">
        <v>100908</v>
      </c>
      <c r="M183" s="25">
        <v>114003</v>
      </c>
      <c r="N183" s="56">
        <v>0.63815789473684215</v>
      </c>
      <c r="O183" s="56">
        <v>0.68162776780371037</v>
      </c>
      <c r="P183" s="56">
        <v>0.7075268817204301</v>
      </c>
      <c r="Q183" s="56">
        <v>0.70693568726355616</v>
      </c>
      <c r="R183" s="57">
        <v>0.6982910694597575</v>
      </c>
      <c r="S183" s="69">
        <v>1268.9999999999982</v>
      </c>
      <c r="T183" s="70">
        <v>153.5</v>
      </c>
      <c r="U183" s="70" t="s">
        <v>77</v>
      </c>
      <c r="V183" s="70" t="s">
        <v>77</v>
      </c>
      <c r="W183" s="71">
        <v>279</v>
      </c>
    </row>
    <row r="184" spans="2:23" x14ac:dyDescent="0.25">
      <c r="B184" s="31" t="s">
        <v>10</v>
      </c>
      <c r="C184" s="21">
        <v>17650</v>
      </c>
      <c r="D184" s="18">
        <v>6545</v>
      </c>
      <c r="E184" s="18">
        <v>128045</v>
      </c>
      <c r="F184" s="18">
        <v>134590</v>
      </c>
      <c r="G184" s="22">
        <v>152240</v>
      </c>
      <c r="H184" s="21">
        <v>11599</v>
      </c>
      <c r="I184" s="18">
        <v>4675</v>
      </c>
      <c r="J184" s="18">
        <v>92597</v>
      </c>
      <c r="K184" s="18">
        <v>142</v>
      </c>
      <c r="L184" s="18">
        <v>97414</v>
      </c>
      <c r="M184" s="26">
        <v>109013</v>
      </c>
      <c r="N184" s="20">
        <v>0.65716713881019828</v>
      </c>
      <c r="O184" s="20">
        <v>0.7142857142857143</v>
      </c>
      <c r="P184" s="20">
        <v>0.72315982662345268</v>
      </c>
      <c r="Q184" s="20">
        <v>0.72378334200163463</v>
      </c>
      <c r="R184" s="13">
        <v>0.71606016815554385</v>
      </c>
      <c r="S184" s="72">
        <v>756</v>
      </c>
      <c r="T184" s="73" t="s">
        <v>77</v>
      </c>
      <c r="U184" s="73" t="s">
        <v>77</v>
      </c>
      <c r="V184" s="73" t="s">
        <v>77</v>
      </c>
      <c r="W184" s="74" t="s">
        <v>77</v>
      </c>
    </row>
    <row r="185" spans="2:23" x14ac:dyDescent="0.25">
      <c r="B185" s="31" t="s">
        <v>11</v>
      </c>
      <c r="C185" s="21">
        <v>13270</v>
      </c>
      <c r="D185" s="18">
        <v>5045</v>
      </c>
      <c r="E185" s="18">
        <v>113915</v>
      </c>
      <c r="F185" s="18">
        <v>118960</v>
      </c>
      <c r="G185" s="22">
        <v>132230</v>
      </c>
      <c r="H185" s="21">
        <v>8696</v>
      </c>
      <c r="I185" s="18">
        <v>3714</v>
      </c>
      <c r="J185" s="18">
        <v>82706</v>
      </c>
      <c r="K185" s="18">
        <v>99</v>
      </c>
      <c r="L185" s="18">
        <v>86519</v>
      </c>
      <c r="M185" s="26">
        <v>95215</v>
      </c>
      <c r="N185" s="20">
        <v>0.65531273549359459</v>
      </c>
      <c r="O185" s="20">
        <v>0.73617443012884043</v>
      </c>
      <c r="P185" s="20">
        <v>0.72603256814291361</v>
      </c>
      <c r="Q185" s="20">
        <v>0.72729488903833217</v>
      </c>
      <c r="R185" s="13">
        <v>0.72007108825531274</v>
      </c>
      <c r="S185" s="72">
        <v>593</v>
      </c>
      <c r="T185" s="73" t="s">
        <v>77</v>
      </c>
      <c r="U185" s="73" t="s">
        <v>77</v>
      </c>
      <c r="V185" s="73" t="s">
        <v>77</v>
      </c>
      <c r="W185" s="74" t="s">
        <v>77</v>
      </c>
    </row>
    <row r="186" spans="2:23" x14ac:dyDescent="0.25">
      <c r="B186" s="32" t="s">
        <v>12</v>
      </c>
      <c r="C186" s="21">
        <v>9680</v>
      </c>
      <c r="D186" s="18">
        <v>3860</v>
      </c>
      <c r="E186" s="18">
        <v>105315</v>
      </c>
      <c r="F186" s="18">
        <v>109175</v>
      </c>
      <c r="G186" s="22">
        <v>118855</v>
      </c>
      <c r="H186" s="21">
        <v>6452</v>
      </c>
      <c r="I186" s="18">
        <v>2757</v>
      </c>
      <c r="J186" s="18">
        <v>78356</v>
      </c>
      <c r="K186" s="18">
        <v>100</v>
      </c>
      <c r="L186" s="18">
        <v>81213</v>
      </c>
      <c r="M186" s="26">
        <v>87665</v>
      </c>
      <c r="N186" s="20">
        <v>0.66652892561983468</v>
      </c>
      <c r="O186" s="20">
        <v>0.71424870466321244</v>
      </c>
      <c r="P186" s="20">
        <v>0.74401557233062721</v>
      </c>
      <c r="Q186" s="20">
        <v>0.74387909319899248</v>
      </c>
      <c r="R186" s="13">
        <v>0.73757940347482231</v>
      </c>
      <c r="S186" s="72">
        <v>324</v>
      </c>
      <c r="T186" s="73" t="s">
        <v>77</v>
      </c>
      <c r="U186" s="73" t="s">
        <v>77</v>
      </c>
      <c r="V186" s="73" t="s">
        <v>77</v>
      </c>
      <c r="W186" s="74" t="s">
        <v>77</v>
      </c>
    </row>
    <row r="187" spans="2:23" x14ac:dyDescent="0.25">
      <c r="B187" s="33" t="s">
        <v>33</v>
      </c>
      <c r="C187" s="36">
        <v>61120</v>
      </c>
      <c r="D187" s="37">
        <v>23805</v>
      </c>
      <c r="E187" s="37">
        <v>481660</v>
      </c>
      <c r="F187" s="37">
        <v>505465</v>
      </c>
      <c r="G187" s="38">
        <v>566585</v>
      </c>
      <c r="H187" s="36">
        <v>39842</v>
      </c>
      <c r="I187" s="37">
        <v>16841</v>
      </c>
      <c r="J187" s="37">
        <v>348740</v>
      </c>
      <c r="K187" s="37">
        <v>473</v>
      </c>
      <c r="L187" s="37">
        <v>366054</v>
      </c>
      <c r="M187" s="39">
        <v>405896</v>
      </c>
      <c r="N187" s="34">
        <v>0.65186518324607334</v>
      </c>
      <c r="O187" s="34">
        <v>0.7074564167191767</v>
      </c>
      <c r="P187" s="34">
        <v>0.7240377029439854</v>
      </c>
      <c r="Q187" s="34">
        <v>0.72419257515357149</v>
      </c>
      <c r="R187" s="35">
        <v>0.71639030330841802</v>
      </c>
      <c r="S187" s="27">
        <v>2942</v>
      </c>
      <c r="T187" s="28" t="s">
        <v>77</v>
      </c>
      <c r="U187" s="28" t="s">
        <v>77</v>
      </c>
      <c r="V187" s="28" t="s">
        <v>77</v>
      </c>
      <c r="W187" s="29" t="s">
        <v>77</v>
      </c>
    </row>
    <row r="188" spans="2:23" x14ac:dyDescent="0.25">
      <c r="C188" s="77"/>
      <c r="D188" s="77"/>
      <c r="E188" s="77"/>
      <c r="F188" s="77"/>
      <c r="G188" s="77"/>
      <c r="H188" s="77"/>
      <c r="I188" s="77"/>
      <c r="J188" s="77"/>
      <c r="K188" s="77"/>
      <c r="L188" s="77"/>
      <c r="M188" s="77"/>
      <c r="N188" s="77"/>
      <c r="O188" s="77"/>
      <c r="P188" s="77"/>
      <c r="Q188" s="77"/>
      <c r="R188" s="77"/>
      <c r="S188" s="77"/>
      <c r="T188" s="77"/>
      <c r="U188" s="77"/>
      <c r="V188" s="77"/>
      <c r="W188" s="77"/>
    </row>
  </sheetData>
  <sheetProtection selectLockedCells="1" selectUnlockedCells="1"/>
  <mergeCells count="60">
    <mergeCell ref="C14:G14"/>
    <mergeCell ref="H14:M14"/>
    <mergeCell ref="N14:R14"/>
    <mergeCell ref="S14:W14"/>
    <mergeCell ref="C26:G26"/>
    <mergeCell ref="H26:M26"/>
    <mergeCell ref="N26:R26"/>
    <mergeCell ref="S26:W26"/>
    <mergeCell ref="C39:G39"/>
    <mergeCell ref="H39:M39"/>
    <mergeCell ref="N39:R39"/>
    <mergeCell ref="S39:W39"/>
    <mergeCell ref="C65:G65"/>
    <mergeCell ref="H65:M65"/>
    <mergeCell ref="N65:R65"/>
    <mergeCell ref="S65:W65"/>
    <mergeCell ref="C52:G52"/>
    <mergeCell ref="H52:M52"/>
    <mergeCell ref="N52:R52"/>
    <mergeCell ref="S52:W52"/>
    <mergeCell ref="C101:G101"/>
    <mergeCell ref="H101:M101"/>
    <mergeCell ref="N101:R101"/>
    <mergeCell ref="S101:W101"/>
    <mergeCell ref="C77:G77"/>
    <mergeCell ref="H77:M77"/>
    <mergeCell ref="N77:R77"/>
    <mergeCell ref="S77:W77"/>
    <mergeCell ref="C89:G89"/>
    <mergeCell ref="H89:M89"/>
    <mergeCell ref="N89:R89"/>
    <mergeCell ref="S89:W89"/>
    <mergeCell ref="C170:G170"/>
    <mergeCell ref="H170:M170"/>
    <mergeCell ref="N170:R170"/>
    <mergeCell ref="S170:W170"/>
    <mergeCell ref="S113:W113"/>
    <mergeCell ref="C124:G124"/>
    <mergeCell ref="H124:M124"/>
    <mergeCell ref="N124:R124"/>
    <mergeCell ref="S124:W124"/>
    <mergeCell ref="C113:G113"/>
    <mergeCell ref="H113:M113"/>
    <mergeCell ref="N113:R113"/>
    <mergeCell ref="C181:G181"/>
    <mergeCell ref="H181:M181"/>
    <mergeCell ref="N181:R181"/>
    <mergeCell ref="S181:W181"/>
    <mergeCell ref="C136:G136"/>
    <mergeCell ref="H136:M136"/>
    <mergeCell ref="N136:R136"/>
    <mergeCell ref="S136:W136"/>
    <mergeCell ref="C147:G147"/>
    <mergeCell ref="H147:M147"/>
    <mergeCell ref="N147:R147"/>
    <mergeCell ref="S147:W147"/>
    <mergeCell ref="C159:G159"/>
    <mergeCell ref="H159:M159"/>
    <mergeCell ref="N159:R159"/>
    <mergeCell ref="S159:W159"/>
  </mergeCells>
  <conditionalFormatting sqref="Q16:Q20">
    <cfRule type="colorScale" priority="102">
      <colorScale>
        <cfvo type="min"/>
        <cfvo type="num" val="0.7"/>
        <cfvo type="max"/>
        <color rgb="FFF8696B"/>
        <color rgb="FFFCFCFF"/>
        <color rgb="FF63BE7B"/>
      </colorScale>
    </cfRule>
  </conditionalFormatting>
  <conditionalFormatting sqref="N16:P20 C21:R21">
    <cfRule type="colorScale" priority="103">
      <colorScale>
        <cfvo type="min"/>
        <cfvo type="num" val="0.7"/>
        <cfvo type="max"/>
        <color rgb="FFF8696B"/>
        <color rgb="FFFCFCFF"/>
        <color rgb="FF63BE7B"/>
      </colorScale>
    </cfRule>
  </conditionalFormatting>
  <conditionalFormatting sqref="R16:R20">
    <cfRule type="colorScale" priority="104">
      <colorScale>
        <cfvo type="min"/>
        <cfvo type="num" val="0.7"/>
        <cfvo type="max"/>
        <color rgb="FFF8696B"/>
        <color rgb="FFFCFCFF"/>
        <color rgb="FF63BE7B"/>
      </colorScale>
    </cfRule>
  </conditionalFormatting>
  <conditionalFormatting sqref="Q28:Q32">
    <cfRule type="colorScale" priority="96">
      <colorScale>
        <cfvo type="min"/>
        <cfvo type="num" val="0.7"/>
        <cfvo type="max"/>
        <color rgb="FFF8696B"/>
        <color rgb="FFFCFCFF"/>
        <color rgb="FF63BE7B"/>
      </colorScale>
    </cfRule>
  </conditionalFormatting>
  <conditionalFormatting sqref="N28:P32 C33:R33">
    <cfRule type="colorScale" priority="97">
      <colorScale>
        <cfvo type="min"/>
        <cfvo type="num" val="0.7"/>
        <cfvo type="max"/>
        <color rgb="FFF8696B"/>
        <color rgb="FFFCFCFF"/>
        <color rgb="FF63BE7B"/>
      </colorScale>
    </cfRule>
  </conditionalFormatting>
  <conditionalFormatting sqref="R28:R32">
    <cfRule type="colorScale" priority="98">
      <colorScale>
        <cfvo type="min"/>
        <cfvo type="num" val="0.7"/>
        <cfvo type="max"/>
        <color rgb="FFF8696B"/>
        <color rgb="FFFCFCFF"/>
        <color rgb="FF63BE7B"/>
      </colorScale>
    </cfRule>
  </conditionalFormatting>
  <conditionalFormatting sqref="Q41:Q45">
    <cfRule type="colorScale" priority="84">
      <colorScale>
        <cfvo type="min"/>
        <cfvo type="num" val="0.7"/>
        <cfvo type="max"/>
        <color rgb="FFF8696B"/>
        <color rgb="FFFCFCFF"/>
        <color rgb="FF63BE7B"/>
      </colorScale>
    </cfRule>
  </conditionalFormatting>
  <conditionalFormatting sqref="N41:P45 C46:W46">
    <cfRule type="colorScale" priority="85">
      <colorScale>
        <cfvo type="min"/>
        <cfvo type="num" val="0.7"/>
        <cfvo type="max"/>
        <color rgb="FFF8696B"/>
        <color rgb="FFFCFCFF"/>
        <color rgb="FF63BE7B"/>
      </colorScale>
    </cfRule>
  </conditionalFormatting>
  <conditionalFormatting sqref="R41:R45">
    <cfRule type="colorScale" priority="86">
      <colorScale>
        <cfvo type="min"/>
        <cfvo type="num" val="0.7"/>
        <cfvo type="max"/>
        <color rgb="FFF8696B"/>
        <color rgb="FFFCFCFF"/>
        <color rgb="FF63BE7B"/>
      </colorScale>
    </cfRule>
  </conditionalFormatting>
  <conditionalFormatting sqref="Q54:Q58">
    <cfRule type="colorScale" priority="78">
      <colorScale>
        <cfvo type="min"/>
        <cfvo type="num" val="0.7"/>
        <cfvo type="max"/>
        <color rgb="FFF8696B"/>
        <color rgb="FFFCFCFF"/>
        <color rgb="FF63BE7B"/>
      </colorScale>
    </cfRule>
  </conditionalFormatting>
  <conditionalFormatting sqref="N54:P58 N59:W59">
    <cfRule type="colorScale" priority="79">
      <colorScale>
        <cfvo type="min"/>
        <cfvo type="num" val="0.7"/>
        <cfvo type="max"/>
        <color rgb="FFF8696B"/>
        <color rgb="FFFCFCFF"/>
        <color rgb="FF63BE7B"/>
      </colorScale>
    </cfRule>
  </conditionalFormatting>
  <conditionalFormatting sqref="R54:R58">
    <cfRule type="colorScale" priority="80">
      <colorScale>
        <cfvo type="min"/>
        <cfvo type="num" val="0.7"/>
        <cfvo type="max"/>
        <color rgb="FFF8696B"/>
        <color rgb="FFFCFCFF"/>
        <color rgb="FF63BE7B"/>
      </colorScale>
    </cfRule>
  </conditionalFormatting>
  <conditionalFormatting sqref="Q67:Q71">
    <cfRule type="colorScale" priority="72">
      <colorScale>
        <cfvo type="min"/>
        <cfvo type="num" val="0.7"/>
        <cfvo type="max"/>
        <color rgb="FFF8696B"/>
        <color rgb="FFFCFCFF"/>
        <color rgb="FF63BE7B"/>
      </colorScale>
    </cfRule>
  </conditionalFormatting>
  <conditionalFormatting sqref="N67:P71 C72:W72">
    <cfRule type="colorScale" priority="73">
      <colorScale>
        <cfvo type="min"/>
        <cfvo type="num" val="0.7"/>
        <cfvo type="max"/>
        <color rgb="FFF8696B"/>
        <color rgb="FFFCFCFF"/>
        <color rgb="FF63BE7B"/>
      </colorScale>
    </cfRule>
  </conditionalFormatting>
  <conditionalFormatting sqref="R67:R71">
    <cfRule type="colorScale" priority="74">
      <colorScale>
        <cfvo type="min"/>
        <cfvo type="num" val="0.7"/>
        <cfvo type="max"/>
        <color rgb="FFF8696B"/>
        <color rgb="FFFCFCFF"/>
        <color rgb="FF63BE7B"/>
      </colorScale>
    </cfRule>
  </conditionalFormatting>
  <conditionalFormatting sqref="Q79:Q83">
    <cfRule type="colorScale" priority="66">
      <colorScale>
        <cfvo type="min"/>
        <cfvo type="num" val="0.7"/>
        <cfvo type="max"/>
        <color rgb="FFF8696B"/>
        <color rgb="FFFCFCFF"/>
        <color rgb="FF63BE7B"/>
      </colorScale>
    </cfRule>
  </conditionalFormatting>
  <conditionalFormatting sqref="N79:P83 B84:W84">
    <cfRule type="colorScale" priority="67">
      <colorScale>
        <cfvo type="min"/>
        <cfvo type="num" val="0.7"/>
        <cfvo type="max"/>
        <color rgb="FFF8696B"/>
        <color rgb="FFFCFCFF"/>
        <color rgb="FF63BE7B"/>
      </colorScale>
    </cfRule>
  </conditionalFormatting>
  <conditionalFormatting sqref="R79:R83">
    <cfRule type="colorScale" priority="68">
      <colorScale>
        <cfvo type="min"/>
        <cfvo type="num" val="0.7"/>
        <cfvo type="max"/>
        <color rgb="FFF8696B"/>
        <color rgb="FFFCFCFF"/>
        <color rgb="FF63BE7B"/>
      </colorScale>
    </cfRule>
  </conditionalFormatting>
  <conditionalFormatting sqref="Q91:Q95">
    <cfRule type="colorScale" priority="60">
      <colorScale>
        <cfvo type="min"/>
        <cfvo type="num" val="0.7"/>
        <cfvo type="max"/>
        <color rgb="FFF8696B"/>
        <color rgb="FFFCFCFF"/>
        <color rgb="FF63BE7B"/>
      </colorScale>
    </cfRule>
  </conditionalFormatting>
  <conditionalFormatting sqref="N91:P95 C96:W96">
    <cfRule type="colorScale" priority="61">
      <colorScale>
        <cfvo type="min"/>
        <cfvo type="num" val="0.7"/>
        <cfvo type="max"/>
        <color rgb="FFF8696B"/>
        <color rgb="FFFCFCFF"/>
        <color rgb="FF63BE7B"/>
      </colorScale>
    </cfRule>
  </conditionalFormatting>
  <conditionalFormatting sqref="R91:R95">
    <cfRule type="colorScale" priority="62">
      <colorScale>
        <cfvo type="min"/>
        <cfvo type="num" val="0.7"/>
        <cfvo type="max"/>
        <color rgb="FFF8696B"/>
        <color rgb="FFFCFCFF"/>
        <color rgb="FF63BE7B"/>
      </colorScale>
    </cfRule>
  </conditionalFormatting>
  <conditionalFormatting sqref="Q103:Q107">
    <cfRule type="colorScale" priority="54">
      <colorScale>
        <cfvo type="min"/>
        <cfvo type="num" val="0.7"/>
        <cfvo type="max"/>
        <color rgb="FFF8696B"/>
        <color rgb="FFFCFCFF"/>
        <color rgb="FF63BE7B"/>
      </colorScale>
    </cfRule>
  </conditionalFormatting>
  <conditionalFormatting sqref="N103:P107 C108:W108">
    <cfRule type="colorScale" priority="55">
      <colorScale>
        <cfvo type="min"/>
        <cfvo type="num" val="0.7"/>
        <cfvo type="max"/>
        <color rgb="FFF8696B"/>
        <color rgb="FFFCFCFF"/>
        <color rgb="FF63BE7B"/>
      </colorScale>
    </cfRule>
  </conditionalFormatting>
  <conditionalFormatting sqref="R103:R107">
    <cfRule type="colorScale" priority="56">
      <colorScale>
        <cfvo type="min"/>
        <cfvo type="num" val="0.7"/>
        <cfvo type="max"/>
        <color rgb="FFF8696B"/>
        <color rgb="FFFCFCFF"/>
        <color rgb="FF63BE7B"/>
      </colorScale>
    </cfRule>
  </conditionalFormatting>
  <conditionalFormatting sqref="Q115:Q119">
    <cfRule type="colorScale" priority="45">
      <colorScale>
        <cfvo type="min"/>
        <cfvo type="num" val="0.7"/>
        <cfvo type="max"/>
        <color rgb="FFF8696B"/>
        <color rgb="FFFCFCFF"/>
        <color rgb="FF63BE7B"/>
      </colorScale>
    </cfRule>
  </conditionalFormatting>
  <conditionalFormatting sqref="N115:P119 C120:W120">
    <cfRule type="colorScale" priority="46">
      <colorScale>
        <cfvo type="min"/>
        <cfvo type="num" val="0.7"/>
        <cfvo type="max"/>
        <color rgb="FFF8696B"/>
        <color rgb="FFFCFCFF"/>
        <color rgb="FF63BE7B"/>
      </colorScale>
    </cfRule>
  </conditionalFormatting>
  <conditionalFormatting sqref="R115:R119">
    <cfRule type="colorScale" priority="47">
      <colorScale>
        <cfvo type="min"/>
        <cfvo type="num" val="0.7"/>
        <cfvo type="max"/>
        <color rgb="FFF8696B"/>
        <color rgb="FFFCFCFF"/>
        <color rgb="FF63BE7B"/>
      </colorScale>
    </cfRule>
  </conditionalFormatting>
  <conditionalFormatting sqref="Q126:Q130">
    <cfRule type="colorScale" priority="39">
      <colorScale>
        <cfvo type="min"/>
        <cfvo type="num" val="0.7"/>
        <cfvo type="max"/>
        <color rgb="FFF8696B"/>
        <color rgb="FFFCFCFF"/>
        <color rgb="FF63BE7B"/>
      </colorScale>
    </cfRule>
  </conditionalFormatting>
  <conditionalFormatting sqref="N126:P130 C131:W131">
    <cfRule type="colorScale" priority="40">
      <colorScale>
        <cfvo type="min"/>
        <cfvo type="num" val="0.7"/>
        <cfvo type="max"/>
        <color rgb="FFF8696B"/>
        <color rgb="FFFCFCFF"/>
        <color rgb="FF63BE7B"/>
      </colorScale>
    </cfRule>
  </conditionalFormatting>
  <conditionalFormatting sqref="R126:R130">
    <cfRule type="colorScale" priority="41">
      <colorScale>
        <cfvo type="min"/>
        <cfvo type="num" val="0.7"/>
        <cfvo type="max"/>
        <color rgb="FFF8696B"/>
        <color rgb="FFFCFCFF"/>
        <color rgb="FF63BE7B"/>
      </colorScale>
    </cfRule>
  </conditionalFormatting>
  <conditionalFormatting sqref="Q138:Q142">
    <cfRule type="colorScale" priority="33">
      <colorScale>
        <cfvo type="min"/>
        <cfvo type="num" val="0.7"/>
        <cfvo type="max"/>
        <color rgb="FFF8696B"/>
        <color rgb="FFFCFCFF"/>
        <color rgb="FF63BE7B"/>
      </colorScale>
    </cfRule>
  </conditionalFormatting>
  <conditionalFormatting sqref="N138:P142 C143:W143">
    <cfRule type="colorScale" priority="34">
      <colorScale>
        <cfvo type="min"/>
        <cfvo type="num" val="0.7"/>
        <cfvo type="max"/>
        <color rgb="FFF8696B"/>
        <color rgb="FFFCFCFF"/>
        <color rgb="FF63BE7B"/>
      </colorScale>
    </cfRule>
  </conditionalFormatting>
  <conditionalFormatting sqref="R138:R142">
    <cfRule type="colorScale" priority="35">
      <colorScale>
        <cfvo type="min"/>
        <cfvo type="num" val="0.7"/>
        <cfvo type="max"/>
        <color rgb="FFF8696B"/>
        <color rgb="FFFCFCFF"/>
        <color rgb="FF63BE7B"/>
      </colorScale>
    </cfRule>
  </conditionalFormatting>
  <conditionalFormatting sqref="Q149:Q153">
    <cfRule type="colorScale" priority="24">
      <colorScale>
        <cfvo type="min"/>
        <cfvo type="num" val="0.7"/>
        <cfvo type="max"/>
        <color rgb="FFF8696B"/>
        <color rgb="FFFCFCFF"/>
        <color rgb="FF63BE7B"/>
      </colorScale>
    </cfRule>
  </conditionalFormatting>
  <conditionalFormatting sqref="N149:P153 C154:W154">
    <cfRule type="colorScale" priority="25">
      <colorScale>
        <cfvo type="min"/>
        <cfvo type="num" val="0.7"/>
        <cfvo type="max"/>
        <color rgb="FFF8696B"/>
        <color rgb="FFFCFCFF"/>
        <color rgb="FF63BE7B"/>
      </colorScale>
    </cfRule>
  </conditionalFormatting>
  <conditionalFormatting sqref="R149:R153">
    <cfRule type="colorScale" priority="26">
      <colorScale>
        <cfvo type="min"/>
        <cfvo type="num" val="0.7"/>
        <cfvo type="max"/>
        <color rgb="FFF8696B"/>
        <color rgb="FFFCFCFF"/>
        <color rgb="FF63BE7B"/>
      </colorScale>
    </cfRule>
  </conditionalFormatting>
  <conditionalFormatting sqref="Q161:Q165">
    <cfRule type="colorScale" priority="21">
      <colorScale>
        <cfvo type="min"/>
        <cfvo type="num" val="0.7"/>
        <cfvo type="max"/>
        <color rgb="FFF8696B"/>
        <color rgb="FFFCFCFF"/>
        <color rgb="FF63BE7B"/>
      </colorScale>
    </cfRule>
  </conditionalFormatting>
  <conditionalFormatting sqref="N161:P165 C166:W166">
    <cfRule type="colorScale" priority="22">
      <colorScale>
        <cfvo type="min"/>
        <cfvo type="num" val="0.7"/>
        <cfvo type="max"/>
        <color rgb="FFF8696B"/>
        <color rgb="FFFCFCFF"/>
        <color rgb="FF63BE7B"/>
      </colorScale>
    </cfRule>
  </conditionalFormatting>
  <conditionalFormatting sqref="R161:R165">
    <cfRule type="colorScale" priority="23">
      <colorScale>
        <cfvo type="min"/>
        <cfvo type="num" val="0.7"/>
        <cfvo type="max"/>
        <color rgb="FFF8696B"/>
        <color rgb="FFFCFCFF"/>
        <color rgb="FF63BE7B"/>
      </colorScale>
    </cfRule>
  </conditionalFormatting>
  <conditionalFormatting sqref="Q172:Q176">
    <cfRule type="colorScale" priority="15">
      <colorScale>
        <cfvo type="min"/>
        <cfvo type="num" val="0.7"/>
        <cfvo type="max"/>
        <color rgb="FFF8696B"/>
        <color rgb="FFFCFCFF"/>
        <color rgb="FF63BE7B"/>
      </colorScale>
    </cfRule>
  </conditionalFormatting>
  <conditionalFormatting sqref="N172:P176 C177:W177">
    <cfRule type="colorScale" priority="16">
      <colorScale>
        <cfvo type="min"/>
        <cfvo type="num" val="0.7"/>
        <cfvo type="max"/>
        <color rgb="FFF8696B"/>
        <color rgb="FFFCFCFF"/>
        <color rgb="FF63BE7B"/>
      </colorScale>
    </cfRule>
  </conditionalFormatting>
  <conditionalFormatting sqref="R172:R176">
    <cfRule type="colorScale" priority="17">
      <colorScale>
        <cfvo type="min"/>
        <cfvo type="num" val="0.7"/>
        <cfvo type="max"/>
        <color rgb="FFF8696B"/>
        <color rgb="FFFCFCFF"/>
        <color rgb="FF63BE7B"/>
      </colorScale>
    </cfRule>
  </conditionalFormatting>
  <conditionalFormatting sqref="Q183:Q187">
    <cfRule type="colorScale" priority="9">
      <colorScale>
        <cfvo type="min"/>
        <cfvo type="num" val="0.7"/>
        <cfvo type="max"/>
        <color rgb="FFF8696B"/>
        <color rgb="FFFCFCFF"/>
        <color rgb="FF63BE7B"/>
      </colorScale>
    </cfRule>
  </conditionalFormatting>
  <conditionalFormatting sqref="N183:P187 C188:W188">
    <cfRule type="colorScale" priority="10">
      <colorScale>
        <cfvo type="min"/>
        <cfvo type="num" val="0.7"/>
        <cfvo type="max"/>
        <color rgb="FFF8696B"/>
        <color rgb="FFFCFCFF"/>
        <color rgb="FF63BE7B"/>
      </colorScale>
    </cfRule>
  </conditionalFormatting>
  <conditionalFormatting sqref="R183:R187">
    <cfRule type="colorScale" priority="11">
      <colorScale>
        <cfvo type="min"/>
        <cfvo type="num" val="0.7"/>
        <cfvo type="max"/>
        <color rgb="FFF8696B"/>
        <color rgb="FFFCFCFF"/>
        <color rgb="FF63BE7B"/>
      </colorScale>
    </cfRule>
  </conditionalFormatting>
  <conditionalFormatting sqref="S21:W21">
    <cfRule type="colorScale" priority="2">
      <colorScale>
        <cfvo type="min"/>
        <cfvo type="num" val="0.7"/>
        <cfvo type="max"/>
        <color rgb="FFF8696B"/>
        <color rgb="FFFCFCFF"/>
        <color rgb="FF63BE7B"/>
      </colorScale>
    </cfRule>
  </conditionalFormatting>
  <conditionalFormatting sqref="S33:W33">
    <cfRule type="colorScale" priority="1">
      <colorScale>
        <cfvo type="min"/>
        <cfvo type="num" val="0.7"/>
        <cfvo type="max"/>
        <color rgb="FFF8696B"/>
        <color rgb="FFFCFCFF"/>
        <color rgb="FF63BE7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2:Z171"/>
  <sheetViews>
    <sheetView showGridLines="0" zoomScaleNormal="100" workbookViewId="0">
      <selection activeCell="K13" sqref="K13"/>
    </sheetView>
  </sheetViews>
  <sheetFormatPr defaultRowHeight="13.2" x14ac:dyDescent="0.25"/>
  <cols>
    <col min="2" max="23" width="10.6640625" customWidth="1"/>
    <col min="24" max="24" width="33.5546875" customWidth="1"/>
    <col min="25" max="25" width="25.6640625" bestFit="1" customWidth="1"/>
  </cols>
  <sheetData>
    <row r="2" spans="2:26" x14ac:dyDescent="0.25">
      <c r="K2" s="75"/>
    </row>
    <row r="3" spans="2:26" x14ac:dyDescent="0.25">
      <c r="K3" s="75"/>
    </row>
    <row r="4" spans="2:26" x14ac:dyDescent="0.25">
      <c r="K4" s="75"/>
    </row>
    <row r="5" spans="2:26" x14ac:dyDescent="0.25">
      <c r="K5" s="75"/>
    </row>
    <row r="9" spans="2:26" s="1" customFormat="1" ht="21" x14ac:dyDescent="0.25">
      <c r="B9" s="4" t="s">
        <v>67</v>
      </c>
      <c r="C9" s="24">
        <v>37802</v>
      </c>
      <c r="D9" s="47" t="s">
        <v>68</v>
      </c>
      <c r="E9" s="46">
        <v>37802</v>
      </c>
      <c r="F9"/>
      <c r="G9"/>
      <c r="H9"/>
      <c r="I9"/>
      <c r="J9"/>
      <c r="K9"/>
      <c r="L9"/>
      <c r="M9"/>
      <c r="N9"/>
      <c r="O9"/>
      <c r="P9"/>
      <c r="Q9"/>
      <c r="R9"/>
      <c r="S9"/>
      <c r="T9"/>
      <c r="U9"/>
      <c r="V9"/>
      <c r="W9"/>
    </row>
    <row r="10" spans="2:26" s="1" customFormat="1" ht="11.25" customHeight="1" x14ac:dyDescent="0.2">
      <c r="B10" s="14" t="s">
        <v>1</v>
      </c>
      <c r="C10" s="80" t="s">
        <v>62</v>
      </c>
      <c r="D10" s="81"/>
      <c r="E10" s="81"/>
      <c r="F10" s="81"/>
      <c r="G10" s="82"/>
      <c r="H10" s="80" t="s">
        <v>63</v>
      </c>
      <c r="I10" s="81"/>
      <c r="J10" s="81"/>
      <c r="K10" s="81"/>
      <c r="L10" s="81"/>
      <c r="M10" s="82"/>
      <c r="N10" s="80" t="s">
        <v>64</v>
      </c>
      <c r="O10" s="81"/>
      <c r="P10" s="81"/>
      <c r="Q10" s="81"/>
      <c r="R10" s="82"/>
      <c r="S10" s="83" t="s">
        <v>65</v>
      </c>
      <c r="T10" s="84"/>
      <c r="U10" s="84"/>
      <c r="V10" s="84"/>
      <c r="W10" s="85"/>
    </row>
    <row r="11" spans="2:26" s="1" customFormat="1" x14ac:dyDescent="0.25">
      <c r="B11" s="15"/>
      <c r="C11" s="48" t="s">
        <v>60</v>
      </c>
      <c r="D11" s="49" t="s">
        <v>5</v>
      </c>
      <c r="E11" s="49" t="s">
        <v>6</v>
      </c>
      <c r="F11" s="50" t="s">
        <v>66</v>
      </c>
      <c r="G11" s="51" t="s">
        <v>61</v>
      </c>
      <c r="H11" s="52" t="s">
        <v>60</v>
      </c>
      <c r="I11" s="53" t="s">
        <v>5</v>
      </c>
      <c r="J11" s="53" t="s">
        <v>6</v>
      </c>
      <c r="K11" s="53" t="s">
        <v>7</v>
      </c>
      <c r="L11" s="54" t="s">
        <v>66</v>
      </c>
      <c r="M11" s="51" t="s">
        <v>61</v>
      </c>
      <c r="N11" s="48" t="s">
        <v>60</v>
      </c>
      <c r="O11" s="49" t="s">
        <v>5</v>
      </c>
      <c r="P11" s="49" t="s">
        <v>6</v>
      </c>
      <c r="Q11" s="54" t="s">
        <v>66</v>
      </c>
      <c r="R11" s="51" t="s">
        <v>61</v>
      </c>
      <c r="S11" s="48" t="s">
        <v>60</v>
      </c>
      <c r="T11" s="49" t="s">
        <v>5</v>
      </c>
      <c r="U11" s="49" t="s">
        <v>6</v>
      </c>
      <c r="V11" s="49" t="s">
        <v>66</v>
      </c>
      <c r="W11" s="51" t="s">
        <v>61</v>
      </c>
      <c r="X11"/>
      <c r="Y11"/>
      <c r="Z11"/>
    </row>
    <row r="12" spans="2:26" s="1" customFormat="1" x14ac:dyDescent="0.25">
      <c r="B12" s="23" t="s">
        <v>3</v>
      </c>
      <c r="C12" s="58">
        <v>5620</v>
      </c>
      <c r="D12" s="59">
        <v>1350</v>
      </c>
      <c r="E12" s="59">
        <v>71805</v>
      </c>
      <c r="F12" s="59">
        <v>73155</v>
      </c>
      <c r="G12" s="60">
        <v>78775</v>
      </c>
      <c r="H12" s="58">
        <v>8</v>
      </c>
      <c r="I12" s="59">
        <v>2</v>
      </c>
      <c r="J12" s="59">
        <v>16</v>
      </c>
      <c r="K12" s="59">
        <v>1</v>
      </c>
      <c r="L12" s="59">
        <v>19</v>
      </c>
      <c r="M12" s="60">
        <v>27</v>
      </c>
      <c r="N12" s="56">
        <v>1.4234875444839859E-3</v>
      </c>
      <c r="O12" s="56">
        <v>1.4814814814814814E-3</v>
      </c>
      <c r="P12" s="56">
        <v>2.2282570851612005E-4</v>
      </c>
      <c r="Q12" s="56">
        <v>2.597225070056729E-4</v>
      </c>
      <c r="R12" s="57">
        <v>3.4274833386226594E-4</v>
      </c>
      <c r="S12" s="69">
        <v>3925.9999999999995</v>
      </c>
      <c r="T12" s="70">
        <v>942.99999999999989</v>
      </c>
      <c r="U12" s="70">
        <v>50247</v>
      </c>
      <c r="V12" s="70">
        <v>51189.5</v>
      </c>
      <c r="W12" s="71">
        <v>55115.5</v>
      </c>
      <c r="X12"/>
      <c r="Y12"/>
      <c r="Z12"/>
    </row>
    <row r="13" spans="2:26" s="1" customFormat="1" x14ac:dyDescent="0.25">
      <c r="B13" s="64" t="s">
        <v>8</v>
      </c>
      <c r="C13" s="61">
        <v>11710</v>
      </c>
      <c r="D13" s="62">
        <v>4570</v>
      </c>
      <c r="E13" s="62">
        <v>107395</v>
      </c>
      <c r="F13" s="62">
        <v>111965</v>
      </c>
      <c r="G13" s="63">
        <v>123675</v>
      </c>
      <c r="H13" s="61">
        <v>5561</v>
      </c>
      <c r="I13" s="62">
        <v>1875</v>
      </c>
      <c r="J13" s="62">
        <v>68217</v>
      </c>
      <c r="K13" s="62">
        <v>402</v>
      </c>
      <c r="L13" s="62">
        <v>70494</v>
      </c>
      <c r="M13" s="63">
        <v>76055</v>
      </c>
      <c r="N13" s="20">
        <v>0.47489325362937662</v>
      </c>
      <c r="O13" s="20">
        <v>0.4102844638949672</v>
      </c>
      <c r="P13" s="20">
        <v>0.63519716932818104</v>
      </c>
      <c r="Q13" s="20">
        <v>0.62960746661903277</v>
      </c>
      <c r="R13" s="13">
        <v>0.61495856074388522</v>
      </c>
      <c r="S13" s="72">
        <v>2636</v>
      </c>
      <c r="T13" s="73">
        <v>1324</v>
      </c>
      <c r="U13" s="73">
        <v>6959</v>
      </c>
      <c r="V13" s="73">
        <v>7881.5</v>
      </c>
      <c r="W13" s="74">
        <v>10517.5</v>
      </c>
      <c r="X13"/>
      <c r="Y13"/>
      <c r="Z13"/>
    </row>
    <row r="14" spans="2:26" s="1" customFormat="1" x14ac:dyDescent="0.25">
      <c r="B14" s="64" t="s">
        <v>10</v>
      </c>
      <c r="C14" s="61">
        <v>8320</v>
      </c>
      <c r="D14" s="62">
        <v>3500</v>
      </c>
      <c r="E14" s="62">
        <v>89150</v>
      </c>
      <c r="F14" s="62">
        <v>92650</v>
      </c>
      <c r="G14" s="63">
        <v>100970</v>
      </c>
      <c r="H14" s="61">
        <v>4018</v>
      </c>
      <c r="I14" s="62">
        <v>1526</v>
      </c>
      <c r="J14" s="62">
        <v>56877</v>
      </c>
      <c r="K14" s="62">
        <v>297</v>
      </c>
      <c r="L14" s="62">
        <v>58700</v>
      </c>
      <c r="M14" s="63">
        <v>62718</v>
      </c>
      <c r="N14" s="20">
        <v>0.48293269230769231</v>
      </c>
      <c r="O14" s="20">
        <v>0.436</v>
      </c>
      <c r="P14" s="20">
        <v>0.63799214806505888</v>
      </c>
      <c r="Q14" s="20">
        <v>0.63356718834322723</v>
      </c>
      <c r="R14" s="13">
        <v>0.62115479845498667</v>
      </c>
      <c r="S14" s="72">
        <v>1806</v>
      </c>
      <c r="T14" s="73">
        <v>924</v>
      </c>
      <c r="U14" s="73">
        <v>5528</v>
      </c>
      <c r="V14" s="73">
        <v>6154.9999999999927</v>
      </c>
      <c r="W14" s="74">
        <v>7961</v>
      </c>
      <c r="X14"/>
      <c r="Y14"/>
      <c r="Z14"/>
    </row>
    <row r="15" spans="2:26" s="1" customFormat="1" x14ac:dyDescent="0.25">
      <c r="B15" s="64" t="s">
        <v>11</v>
      </c>
      <c r="C15" s="61">
        <v>6740</v>
      </c>
      <c r="D15" s="62">
        <v>2755</v>
      </c>
      <c r="E15" s="62">
        <v>76185</v>
      </c>
      <c r="F15" s="62">
        <v>78940</v>
      </c>
      <c r="G15" s="63">
        <v>85680</v>
      </c>
      <c r="H15" s="61">
        <v>3239</v>
      </c>
      <c r="I15" s="62">
        <v>1138</v>
      </c>
      <c r="J15" s="62">
        <v>48738</v>
      </c>
      <c r="K15" s="62">
        <v>468</v>
      </c>
      <c r="L15" s="62">
        <v>50344</v>
      </c>
      <c r="M15" s="63">
        <v>53583</v>
      </c>
      <c r="N15" s="20">
        <v>0.48056379821958456</v>
      </c>
      <c r="O15" s="20">
        <v>0.41306715063520871</v>
      </c>
      <c r="P15" s="20">
        <v>0.63973223075408547</v>
      </c>
      <c r="Q15" s="20">
        <v>0.63775019001773503</v>
      </c>
      <c r="R15" s="13">
        <v>0.62538515406162465</v>
      </c>
      <c r="S15" s="72">
        <v>1479</v>
      </c>
      <c r="T15" s="73">
        <v>790.49999999999977</v>
      </c>
      <c r="U15" s="73">
        <v>4591</v>
      </c>
      <c r="V15" s="73">
        <v>4914</v>
      </c>
      <c r="W15" s="74">
        <v>6392.9999999999927</v>
      </c>
      <c r="X15"/>
      <c r="Y15"/>
      <c r="Z15"/>
    </row>
    <row r="16" spans="2:26" s="1" customFormat="1" x14ac:dyDescent="0.25">
      <c r="B16" s="65" t="s">
        <v>12</v>
      </c>
      <c r="C16" s="61">
        <v>1910</v>
      </c>
      <c r="D16" s="62">
        <v>1170</v>
      </c>
      <c r="E16" s="62">
        <v>56545</v>
      </c>
      <c r="F16" s="62">
        <v>57715</v>
      </c>
      <c r="G16" s="63">
        <v>59625</v>
      </c>
      <c r="H16" s="61">
        <v>5</v>
      </c>
      <c r="I16" s="62">
        <v>7</v>
      </c>
      <c r="J16" s="62">
        <v>58</v>
      </c>
      <c r="K16" s="62">
        <v>1</v>
      </c>
      <c r="L16" s="62">
        <v>66</v>
      </c>
      <c r="M16" s="63">
        <v>71</v>
      </c>
      <c r="N16" s="66">
        <v>2.617801047120419E-3</v>
      </c>
      <c r="O16" s="66">
        <v>5.9829059829059833E-3</v>
      </c>
      <c r="P16" s="66">
        <v>1.0257317181006278E-3</v>
      </c>
      <c r="Q16" s="66">
        <v>1.1435502035865893E-3</v>
      </c>
      <c r="R16" s="67">
        <v>1.190775681341719E-3</v>
      </c>
      <c r="S16" s="72">
        <v>1332</v>
      </c>
      <c r="T16" s="73">
        <v>812</v>
      </c>
      <c r="U16" s="73">
        <v>39523</v>
      </c>
      <c r="V16" s="73">
        <v>40334.5</v>
      </c>
      <c r="W16" s="74">
        <v>41666.5</v>
      </c>
      <c r="X16"/>
      <c r="Y16"/>
      <c r="Z16"/>
    </row>
    <row r="17" spans="2:26" s="1" customFormat="1" x14ac:dyDescent="0.25">
      <c r="B17" s="33" t="s">
        <v>33</v>
      </c>
      <c r="C17" s="36">
        <v>34300</v>
      </c>
      <c r="D17" s="37">
        <v>13345</v>
      </c>
      <c r="E17" s="37">
        <v>401080</v>
      </c>
      <c r="F17" s="37">
        <v>414425</v>
      </c>
      <c r="G17" s="38">
        <v>448725</v>
      </c>
      <c r="H17" s="36">
        <v>12831</v>
      </c>
      <c r="I17" s="37">
        <v>4548</v>
      </c>
      <c r="J17" s="37">
        <v>173906</v>
      </c>
      <c r="K17" s="37">
        <v>1169</v>
      </c>
      <c r="L17" s="37">
        <v>179623</v>
      </c>
      <c r="M17" s="38">
        <v>192454</v>
      </c>
      <c r="N17" s="68">
        <v>0.37408163265306121</v>
      </c>
      <c r="O17" s="34">
        <v>0.34080179842637692</v>
      </c>
      <c r="P17" s="34">
        <v>0.43359429540241351</v>
      </c>
      <c r="Q17" s="34">
        <v>0.4334270374615431</v>
      </c>
      <c r="R17" s="35">
        <v>0.42889074600256283</v>
      </c>
      <c r="S17" s="27">
        <v>11179</v>
      </c>
      <c r="T17" s="28">
        <v>4793.5</v>
      </c>
      <c r="U17" s="28">
        <v>106850</v>
      </c>
      <c r="V17" s="28">
        <v>110474.5</v>
      </c>
      <c r="W17" s="29">
        <v>121653.5</v>
      </c>
      <c r="X17"/>
      <c r="Y17"/>
      <c r="Z17"/>
    </row>
    <row r="18" spans="2:26" s="1" customFormat="1" x14ac:dyDescent="0.25">
      <c r="N18"/>
      <c r="O18"/>
      <c r="P18"/>
      <c r="Q18"/>
      <c r="R18"/>
      <c r="S18"/>
      <c r="T18"/>
      <c r="U18"/>
      <c r="V18"/>
      <c r="W18"/>
      <c r="X18"/>
      <c r="Y18"/>
      <c r="Z18"/>
    </row>
    <row r="19" spans="2:26" s="1" customFormat="1" x14ac:dyDescent="0.25">
      <c r="N19"/>
      <c r="O19"/>
      <c r="P19"/>
      <c r="Q19"/>
      <c r="R19"/>
      <c r="S19"/>
      <c r="T19"/>
      <c r="U19"/>
      <c r="V19"/>
      <c r="W19"/>
      <c r="X19"/>
      <c r="Y19"/>
      <c r="Z19"/>
    </row>
    <row r="20" spans="2:26" s="1" customFormat="1" ht="21" x14ac:dyDescent="0.25">
      <c r="B20" s="4" t="s">
        <v>67</v>
      </c>
      <c r="C20" s="24">
        <v>38168</v>
      </c>
      <c r="D20" s="47" t="s">
        <v>68</v>
      </c>
      <c r="E20" s="46">
        <v>38168</v>
      </c>
      <c r="F20"/>
      <c r="G20"/>
      <c r="H20"/>
      <c r="I20"/>
      <c r="J20"/>
      <c r="K20"/>
      <c r="L20"/>
      <c r="M20"/>
      <c r="N20"/>
      <c r="O20"/>
      <c r="P20"/>
      <c r="Q20"/>
      <c r="R20"/>
      <c r="S20"/>
      <c r="T20"/>
      <c r="U20"/>
      <c r="V20"/>
      <c r="W20"/>
      <c r="X20"/>
      <c r="Y20"/>
      <c r="Z20"/>
    </row>
    <row r="21" spans="2:26" s="1" customFormat="1" x14ac:dyDescent="0.25">
      <c r="B21" s="14" t="s">
        <v>1</v>
      </c>
      <c r="C21" s="80" t="s">
        <v>62</v>
      </c>
      <c r="D21" s="81"/>
      <c r="E21" s="81"/>
      <c r="F21" s="81"/>
      <c r="G21" s="82"/>
      <c r="H21" s="80" t="s">
        <v>63</v>
      </c>
      <c r="I21" s="81"/>
      <c r="J21" s="81"/>
      <c r="K21" s="81"/>
      <c r="L21" s="81"/>
      <c r="M21" s="82"/>
      <c r="N21" s="80" t="s">
        <v>64</v>
      </c>
      <c r="O21" s="81"/>
      <c r="P21" s="81"/>
      <c r="Q21" s="81"/>
      <c r="R21" s="82"/>
      <c r="S21" s="83" t="s">
        <v>65</v>
      </c>
      <c r="T21" s="84"/>
      <c r="U21" s="84"/>
      <c r="V21" s="84"/>
      <c r="W21" s="85"/>
      <c r="X21"/>
      <c r="Y21"/>
      <c r="Z21"/>
    </row>
    <row r="22" spans="2:26" s="1" customFormat="1" x14ac:dyDescent="0.25">
      <c r="B22" s="15"/>
      <c r="C22" s="48" t="s">
        <v>60</v>
      </c>
      <c r="D22" s="49" t="s">
        <v>5</v>
      </c>
      <c r="E22" s="49" t="s">
        <v>6</v>
      </c>
      <c r="F22" s="50" t="s">
        <v>66</v>
      </c>
      <c r="G22" s="51" t="s">
        <v>61</v>
      </c>
      <c r="H22" s="52" t="s">
        <v>60</v>
      </c>
      <c r="I22" s="53" t="s">
        <v>5</v>
      </c>
      <c r="J22" s="53" t="s">
        <v>6</v>
      </c>
      <c r="K22" s="53" t="s">
        <v>7</v>
      </c>
      <c r="L22" s="54" t="s">
        <v>66</v>
      </c>
      <c r="M22" s="51" t="s">
        <v>61</v>
      </c>
      <c r="N22" s="48" t="s">
        <v>60</v>
      </c>
      <c r="O22" s="49" t="s">
        <v>5</v>
      </c>
      <c r="P22" s="49" t="s">
        <v>6</v>
      </c>
      <c r="Q22" s="54" t="s">
        <v>66</v>
      </c>
      <c r="R22" s="51" t="s">
        <v>61</v>
      </c>
      <c r="S22" s="48" t="s">
        <v>60</v>
      </c>
      <c r="T22" s="49" t="s">
        <v>5</v>
      </c>
      <c r="U22" s="49" t="s">
        <v>6</v>
      </c>
      <c r="V22" s="49" t="s">
        <v>66</v>
      </c>
      <c r="W22" s="51" t="s">
        <v>61</v>
      </c>
      <c r="X22"/>
      <c r="Y22"/>
      <c r="Z22"/>
    </row>
    <row r="23" spans="2:26" s="1" customFormat="1" x14ac:dyDescent="0.25">
      <c r="B23" s="23" t="s">
        <v>3</v>
      </c>
      <c r="C23" s="58">
        <v>6580</v>
      </c>
      <c r="D23" s="59">
        <v>0</v>
      </c>
      <c r="E23" s="59">
        <v>72655</v>
      </c>
      <c r="F23" s="59">
        <v>72655</v>
      </c>
      <c r="G23" s="60">
        <v>79235</v>
      </c>
      <c r="H23" s="58">
        <v>10</v>
      </c>
      <c r="I23" s="59">
        <v>0</v>
      </c>
      <c r="J23" s="59">
        <v>12</v>
      </c>
      <c r="K23" s="59">
        <v>1</v>
      </c>
      <c r="L23" s="59">
        <v>13</v>
      </c>
      <c r="M23" s="60">
        <v>23</v>
      </c>
      <c r="N23" s="56">
        <v>1.5197568389057751E-3</v>
      </c>
      <c r="O23" s="56">
        <v>0</v>
      </c>
      <c r="P23" s="56">
        <v>1.6516413185603193E-4</v>
      </c>
      <c r="Q23" s="56">
        <v>1.7892780951070126E-4</v>
      </c>
      <c r="R23" s="57">
        <v>2.9027576197387516E-4</v>
      </c>
      <c r="S23" s="69">
        <v>4596</v>
      </c>
      <c r="T23" s="70" t="s">
        <v>77</v>
      </c>
      <c r="U23" s="70">
        <v>50846</v>
      </c>
      <c r="V23" s="70">
        <v>50845.5</v>
      </c>
      <c r="W23" s="71">
        <v>55441.5</v>
      </c>
      <c r="X23"/>
      <c r="Y23"/>
      <c r="Z23"/>
    </row>
    <row r="24" spans="2:26" s="1" customFormat="1" x14ac:dyDescent="0.25">
      <c r="B24" s="64" t="s">
        <v>8</v>
      </c>
      <c r="C24" s="61">
        <v>12210</v>
      </c>
      <c r="D24" s="62">
        <v>4880</v>
      </c>
      <c r="E24" s="62">
        <v>107840</v>
      </c>
      <c r="F24" s="62">
        <v>112720</v>
      </c>
      <c r="G24" s="63">
        <v>124930</v>
      </c>
      <c r="H24" s="61">
        <v>5880</v>
      </c>
      <c r="I24" s="62">
        <v>2123</v>
      </c>
      <c r="J24" s="62">
        <v>68655</v>
      </c>
      <c r="K24" s="62">
        <v>480</v>
      </c>
      <c r="L24" s="62">
        <v>71258</v>
      </c>
      <c r="M24" s="63">
        <v>77138</v>
      </c>
      <c r="N24" s="20">
        <v>0.48157248157248156</v>
      </c>
      <c r="O24" s="20">
        <v>0.43504098360655735</v>
      </c>
      <c r="P24" s="20">
        <v>0.63663761127596441</v>
      </c>
      <c r="Q24" s="20">
        <v>0.63216820440028387</v>
      </c>
      <c r="R24" s="13">
        <v>0.61744977187224848</v>
      </c>
      <c r="S24" s="72">
        <v>2667</v>
      </c>
      <c r="T24" s="73">
        <v>1293</v>
      </c>
      <c r="U24" s="73">
        <v>6833</v>
      </c>
      <c r="V24" s="73">
        <v>7646</v>
      </c>
      <c r="W24" s="74">
        <v>10313</v>
      </c>
      <c r="X24"/>
      <c r="Y24"/>
      <c r="Z24"/>
    </row>
    <row r="25" spans="2:26" s="1" customFormat="1" x14ac:dyDescent="0.25">
      <c r="B25" s="64" t="s">
        <v>10</v>
      </c>
      <c r="C25" s="61">
        <v>8920</v>
      </c>
      <c r="D25" s="62">
        <v>3710</v>
      </c>
      <c r="E25" s="62">
        <v>95970</v>
      </c>
      <c r="F25" s="62">
        <v>99680</v>
      </c>
      <c r="G25" s="63">
        <v>108600</v>
      </c>
      <c r="H25" s="61">
        <v>4478</v>
      </c>
      <c r="I25" s="62">
        <v>1736</v>
      </c>
      <c r="J25" s="62">
        <v>62009</v>
      </c>
      <c r="K25" s="62">
        <v>320</v>
      </c>
      <c r="L25" s="62">
        <v>64065</v>
      </c>
      <c r="M25" s="63">
        <v>68543</v>
      </c>
      <c r="N25" s="20">
        <v>0.50201793721973098</v>
      </c>
      <c r="O25" s="20">
        <v>0.4679245283018868</v>
      </c>
      <c r="P25" s="20">
        <v>0.64612899864541007</v>
      </c>
      <c r="Q25" s="20">
        <v>0.6427066613162119</v>
      </c>
      <c r="R25" s="13">
        <v>0.63115101289134434</v>
      </c>
      <c r="S25" s="72">
        <v>1766</v>
      </c>
      <c r="T25" s="73">
        <v>861</v>
      </c>
      <c r="U25" s="73">
        <v>5170</v>
      </c>
      <c r="V25" s="73">
        <v>5711</v>
      </c>
      <c r="W25" s="74">
        <v>7477</v>
      </c>
      <c r="X25"/>
      <c r="Y25"/>
      <c r="Z25"/>
    </row>
    <row r="26" spans="2:26" s="1" customFormat="1" x14ac:dyDescent="0.25">
      <c r="B26" s="64" t="s">
        <v>11</v>
      </c>
      <c r="C26" s="61">
        <v>6860</v>
      </c>
      <c r="D26" s="62">
        <v>2825</v>
      </c>
      <c r="E26" s="62">
        <v>77605</v>
      </c>
      <c r="F26" s="62">
        <v>80430</v>
      </c>
      <c r="G26" s="63">
        <v>87290</v>
      </c>
      <c r="H26" s="61">
        <v>3431</v>
      </c>
      <c r="I26" s="62">
        <v>1281</v>
      </c>
      <c r="J26" s="62">
        <v>51223</v>
      </c>
      <c r="K26" s="62">
        <v>445</v>
      </c>
      <c r="L26" s="62">
        <v>52949</v>
      </c>
      <c r="M26" s="63">
        <v>56380</v>
      </c>
      <c r="N26" s="20">
        <v>0.50014577259475224</v>
      </c>
      <c r="O26" s="20">
        <v>0.45345132743362832</v>
      </c>
      <c r="P26" s="20">
        <v>0.6600476773403775</v>
      </c>
      <c r="Q26" s="20">
        <v>0.65832400845455674</v>
      </c>
      <c r="R26" s="13">
        <v>0.64589300034368202</v>
      </c>
      <c r="S26" s="72">
        <v>1371</v>
      </c>
      <c r="T26" s="73">
        <v>696.49999999999977</v>
      </c>
      <c r="U26" s="73">
        <v>3100</v>
      </c>
      <c r="V26" s="73">
        <v>3352</v>
      </c>
      <c r="W26" s="74">
        <v>4722.9999999999927</v>
      </c>
      <c r="X26"/>
      <c r="Y26"/>
      <c r="Z26"/>
    </row>
    <row r="27" spans="2:26" s="1" customFormat="1" x14ac:dyDescent="0.25">
      <c r="B27" s="65" t="s">
        <v>12</v>
      </c>
      <c r="C27" s="61">
        <v>2430</v>
      </c>
      <c r="D27" s="62">
        <v>1300</v>
      </c>
      <c r="E27" s="62">
        <v>55615</v>
      </c>
      <c r="F27" s="62">
        <v>56915</v>
      </c>
      <c r="G27" s="63">
        <v>59345</v>
      </c>
      <c r="H27" s="61">
        <v>13</v>
      </c>
      <c r="I27" s="62">
        <v>5</v>
      </c>
      <c r="J27" s="62">
        <v>116</v>
      </c>
      <c r="K27" s="62">
        <v>2</v>
      </c>
      <c r="L27" s="62">
        <v>123</v>
      </c>
      <c r="M27" s="63">
        <v>136</v>
      </c>
      <c r="N27" s="66">
        <v>5.3497942386831277E-3</v>
      </c>
      <c r="O27" s="66">
        <v>3.8461538461538464E-3</v>
      </c>
      <c r="P27" s="66">
        <v>2.0857682279960444E-3</v>
      </c>
      <c r="Q27" s="66">
        <v>2.1611174558552227E-3</v>
      </c>
      <c r="R27" s="67">
        <v>2.2916842193950629E-3</v>
      </c>
      <c r="S27" s="72">
        <v>1688</v>
      </c>
      <c r="T27" s="73">
        <v>904.99999999999989</v>
      </c>
      <c r="U27" s="73">
        <v>38814</v>
      </c>
      <c r="V27" s="73">
        <v>39717.5</v>
      </c>
      <c r="W27" s="74">
        <v>41405.5</v>
      </c>
      <c r="X27"/>
      <c r="Y27"/>
      <c r="Z27"/>
    </row>
    <row r="28" spans="2:26" s="1" customFormat="1" x14ac:dyDescent="0.25">
      <c r="B28" s="33" t="s">
        <v>33</v>
      </c>
      <c r="C28" s="36">
        <v>37000</v>
      </c>
      <c r="D28" s="37">
        <v>12715</v>
      </c>
      <c r="E28" s="37">
        <v>409685</v>
      </c>
      <c r="F28" s="37">
        <v>422400</v>
      </c>
      <c r="G28" s="38">
        <v>459400</v>
      </c>
      <c r="H28" s="36">
        <v>13812</v>
      </c>
      <c r="I28" s="37">
        <v>5145</v>
      </c>
      <c r="J28" s="37">
        <v>182015</v>
      </c>
      <c r="K28" s="37">
        <v>1248</v>
      </c>
      <c r="L28" s="37">
        <v>188408</v>
      </c>
      <c r="M28" s="38">
        <v>202220</v>
      </c>
      <c r="N28" s="68">
        <v>0.37329729729729727</v>
      </c>
      <c r="O28" s="34">
        <v>0.40464018875344082</v>
      </c>
      <c r="P28" s="34">
        <v>0.44428036174133784</v>
      </c>
      <c r="Q28" s="34">
        <v>0.44604166666666667</v>
      </c>
      <c r="R28" s="35">
        <v>0.44018284719198958</v>
      </c>
      <c r="S28" s="27">
        <v>12088</v>
      </c>
      <c r="T28" s="28">
        <v>3755.5</v>
      </c>
      <c r="U28" s="28">
        <v>104764</v>
      </c>
      <c r="V28" s="28">
        <v>107272</v>
      </c>
      <c r="W28" s="29">
        <v>119360</v>
      </c>
      <c r="X28"/>
      <c r="Y28"/>
      <c r="Z28"/>
    </row>
    <row r="29" spans="2:26" s="1" customFormat="1" x14ac:dyDescent="0.25">
      <c r="N29"/>
      <c r="O29"/>
      <c r="P29"/>
      <c r="Q29"/>
      <c r="R29"/>
      <c r="S29"/>
      <c r="T29"/>
      <c r="U29"/>
      <c r="V29"/>
      <c r="W29"/>
      <c r="X29"/>
      <c r="Y29"/>
      <c r="Z29"/>
    </row>
    <row r="30" spans="2:26" s="1" customFormat="1" x14ac:dyDescent="0.25">
      <c r="N30"/>
      <c r="O30"/>
      <c r="P30"/>
      <c r="Q30"/>
      <c r="R30"/>
      <c r="S30"/>
      <c r="T30"/>
      <c r="U30"/>
      <c r="V30"/>
      <c r="W30"/>
      <c r="X30"/>
      <c r="Y30"/>
      <c r="Z30"/>
    </row>
    <row r="31" spans="2:26" s="1" customFormat="1" ht="21" x14ac:dyDescent="0.25">
      <c r="B31" s="4" t="s">
        <v>67</v>
      </c>
      <c r="C31" s="24">
        <v>38533</v>
      </c>
      <c r="D31" s="47" t="s">
        <v>68</v>
      </c>
      <c r="E31" s="46">
        <v>38533</v>
      </c>
      <c r="F31"/>
      <c r="G31"/>
      <c r="H31"/>
      <c r="I31"/>
      <c r="J31"/>
      <c r="K31"/>
      <c r="L31"/>
      <c r="M31"/>
      <c r="N31"/>
      <c r="O31"/>
      <c r="P31"/>
      <c r="Q31"/>
      <c r="R31"/>
      <c r="S31"/>
      <c r="T31"/>
      <c r="U31"/>
      <c r="V31"/>
      <c r="W31"/>
      <c r="X31"/>
      <c r="Y31"/>
      <c r="Z31"/>
    </row>
    <row r="32" spans="2:26" s="1" customFormat="1" x14ac:dyDescent="0.25">
      <c r="B32" s="14" t="s">
        <v>1</v>
      </c>
      <c r="C32" s="80" t="s">
        <v>62</v>
      </c>
      <c r="D32" s="81"/>
      <c r="E32" s="81"/>
      <c r="F32" s="81"/>
      <c r="G32" s="82"/>
      <c r="H32" s="80" t="s">
        <v>63</v>
      </c>
      <c r="I32" s="81"/>
      <c r="J32" s="81"/>
      <c r="K32" s="81"/>
      <c r="L32" s="81"/>
      <c r="M32" s="82"/>
      <c r="N32" s="80" t="s">
        <v>64</v>
      </c>
      <c r="O32" s="81"/>
      <c r="P32" s="81"/>
      <c r="Q32" s="81"/>
      <c r="R32" s="82"/>
      <c r="S32" s="83" t="s">
        <v>65</v>
      </c>
      <c r="T32" s="84"/>
      <c r="U32" s="84"/>
      <c r="V32" s="84"/>
      <c r="W32" s="85"/>
      <c r="X32"/>
      <c r="Y32"/>
      <c r="Z32"/>
    </row>
    <row r="33" spans="2:26" s="1" customFormat="1" x14ac:dyDescent="0.25">
      <c r="B33" s="15"/>
      <c r="C33" s="48" t="s">
        <v>60</v>
      </c>
      <c r="D33" s="49" t="s">
        <v>5</v>
      </c>
      <c r="E33" s="49" t="s">
        <v>6</v>
      </c>
      <c r="F33" s="50" t="s">
        <v>66</v>
      </c>
      <c r="G33" s="51" t="s">
        <v>61</v>
      </c>
      <c r="H33" s="52" t="s">
        <v>60</v>
      </c>
      <c r="I33" s="53" t="s">
        <v>5</v>
      </c>
      <c r="J33" s="53" t="s">
        <v>6</v>
      </c>
      <c r="K33" s="53" t="s">
        <v>7</v>
      </c>
      <c r="L33" s="54" t="s">
        <v>66</v>
      </c>
      <c r="M33" s="51" t="s">
        <v>61</v>
      </c>
      <c r="N33" s="48" t="s">
        <v>60</v>
      </c>
      <c r="O33" s="49" t="s">
        <v>5</v>
      </c>
      <c r="P33" s="49" t="s">
        <v>6</v>
      </c>
      <c r="Q33" s="54" t="s">
        <v>66</v>
      </c>
      <c r="R33" s="51" t="s">
        <v>61</v>
      </c>
      <c r="S33" s="48" t="s">
        <v>60</v>
      </c>
      <c r="T33" s="49" t="s">
        <v>5</v>
      </c>
      <c r="U33" s="49" t="s">
        <v>6</v>
      </c>
      <c r="V33" s="49" t="s">
        <v>66</v>
      </c>
      <c r="W33" s="51" t="s">
        <v>61</v>
      </c>
      <c r="X33"/>
      <c r="Y33"/>
      <c r="Z33"/>
    </row>
    <row r="34" spans="2:26" s="1" customFormat="1" x14ac:dyDescent="0.25">
      <c r="B34" s="23" t="s">
        <v>3</v>
      </c>
      <c r="C34" s="58">
        <v>16510</v>
      </c>
      <c r="D34" s="59">
        <v>6030</v>
      </c>
      <c r="E34" s="59">
        <v>123130</v>
      </c>
      <c r="F34" s="59">
        <v>129160</v>
      </c>
      <c r="G34" s="60">
        <v>145670</v>
      </c>
      <c r="H34" s="58">
        <v>734</v>
      </c>
      <c r="I34" s="59">
        <v>83</v>
      </c>
      <c r="J34" s="59">
        <v>6110</v>
      </c>
      <c r="K34" s="59">
        <v>54</v>
      </c>
      <c r="L34" s="59">
        <v>6247</v>
      </c>
      <c r="M34" s="60">
        <v>6981</v>
      </c>
      <c r="N34" s="56">
        <v>4.4457904300423984E-2</v>
      </c>
      <c r="O34" s="56">
        <v>1.3764510779436153E-2</v>
      </c>
      <c r="P34" s="56">
        <v>4.9622350361406643E-2</v>
      </c>
      <c r="Q34" s="56">
        <v>4.836636729637659E-2</v>
      </c>
      <c r="R34" s="57">
        <v>4.7923388480812797E-2</v>
      </c>
      <c r="S34" s="69">
        <v>10823</v>
      </c>
      <c r="T34" s="70">
        <v>4138</v>
      </c>
      <c r="U34" s="70">
        <v>80081</v>
      </c>
      <c r="V34" s="70">
        <v>84165</v>
      </c>
      <c r="W34" s="71">
        <v>94988</v>
      </c>
      <c r="X34"/>
      <c r="Y34"/>
      <c r="Z34"/>
    </row>
    <row r="35" spans="2:26" s="1" customFormat="1" x14ac:dyDescent="0.25">
      <c r="B35" s="64" t="s">
        <v>8</v>
      </c>
      <c r="C35" s="61">
        <v>12820</v>
      </c>
      <c r="D35" s="62">
        <v>5065</v>
      </c>
      <c r="E35" s="62">
        <v>109565</v>
      </c>
      <c r="F35" s="62">
        <v>114630</v>
      </c>
      <c r="G35" s="63">
        <v>127450</v>
      </c>
      <c r="H35" s="61">
        <v>5947</v>
      </c>
      <c r="I35" s="62">
        <v>2124</v>
      </c>
      <c r="J35" s="62">
        <v>68903</v>
      </c>
      <c r="K35" s="62">
        <v>539</v>
      </c>
      <c r="L35" s="62">
        <v>71566</v>
      </c>
      <c r="M35" s="63">
        <v>77513</v>
      </c>
      <c r="N35" s="20">
        <v>0.46388455538221529</v>
      </c>
      <c r="O35" s="20">
        <v>0.41934846989141167</v>
      </c>
      <c r="P35" s="20">
        <v>0.62887783507506956</v>
      </c>
      <c r="Q35" s="20">
        <v>0.62432173078600717</v>
      </c>
      <c r="R35" s="13">
        <v>0.60818360141231853</v>
      </c>
      <c r="S35" s="72">
        <v>3027</v>
      </c>
      <c r="T35" s="73">
        <v>1421.5</v>
      </c>
      <c r="U35" s="73">
        <v>7792</v>
      </c>
      <c r="V35" s="73">
        <v>8675</v>
      </c>
      <c r="W35" s="74">
        <v>11702</v>
      </c>
      <c r="X35"/>
      <c r="Y35"/>
      <c r="Z35"/>
    </row>
    <row r="36" spans="2:26" s="1" customFormat="1" x14ac:dyDescent="0.25">
      <c r="B36" s="64" t="s">
        <v>10</v>
      </c>
      <c r="C36" s="61">
        <v>9480</v>
      </c>
      <c r="D36" s="62">
        <v>3930</v>
      </c>
      <c r="E36" s="62">
        <v>100515</v>
      </c>
      <c r="F36" s="62">
        <v>104445</v>
      </c>
      <c r="G36" s="63">
        <v>113925</v>
      </c>
      <c r="H36" s="61">
        <v>4791</v>
      </c>
      <c r="I36" s="62">
        <v>1858</v>
      </c>
      <c r="J36" s="62">
        <v>64748</v>
      </c>
      <c r="K36" s="62">
        <v>360</v>
      </c>
      <c r="L36" s="62">
        <v>66966</v>
      </c>
      <c r="M36" s="63">
        <v>71757</v>
      </c>
      <c r="N36" s="20">
        <v>0.50537974683544307</v>
      </c>
      <c r="O36" s="20">
        <v>0.47277353689567431</v>
      </c>
      <c r="P36" s="20">
        <v>0.64416256280157191</v>
      </c>
      <c r="Q36" s="20">
        <v>0.64116041935947155</v>
      </c>
      <c r="R36" s="13">
        <v>0.62986175115207377</v>
      </c>
      <c r="S36" s="72">
        <v>1845</v>
      </c>
      <c r="T36" s="73">
        <v>893</v>
      </c>
      <c r="U36" s="73">
        <v>5612</v>
      </c>
      <c r="V36" s="73">
        <v>6145.5</v>
      </c>
      <c r="W36" s="74">
        <v>7990.5</v>
      </c>
      <c r="X36"/>
      <c r="Y36"/>
      <c r="Z36"/>
    </row>
    <row r="37" spans="2:26" s="1" customFormat="1" x14ac:dyDescent="0.25">
      <c r="B37" s="64" t="s">
        <v>11</v>
      </c>
      <c r="C37" s="61">
        <v>7070</v>
      </c>
      <c r="D37" s="62">
        <v>2940</v>
      </c>
      <c r="E37" s="62">
        <v>80000</v>
      </c>
      <c r="F37" s="62">
        <v>82940</v>
      </c>
      <c r="G37" s="63">
        <v>90010</v>
      </c>
      <c r="H37" s="61">
        <v>3526</v>
      </c>
      <c r="I37" s="62">
        <v>1297</v>
      </c>
      <c r="J37" s="62">
        <v>52180</v>
      </c>
      <c r="K37" s="62">
        <v>387</v>
      </c>
      <c r="L37" s="62">
        <v>53864</v>
      </c>
      <c r="M37" s="63">
        <v>57390</v>
      </c>
      <c r="N37" s="20">
        <v>0.49872701555869875</v>
      </c>
      <c r="O37" s="20">
        <v>0.44115646258503399</v>
      </c>
      <c r="P37" s="20">
        <v>0.65225</v>
      </c>
      <c r="Q37" s="20">
        <v>0.64943332529539421</v>
      </c>
      <c r="R37" s="13">
        <v>0.63759582268636816</v>
      </c>
      <c r="S37" s="72">
        <v>1423</v>
      </c>
      <c r="T37" s="73">
        <v>761</v>
      </c>
      <c r="U37" s="73">
        <v>3820</v>
      </c>
      <c r="V37" s="73">
        <v>4193.9999999999927</v>
      </c>
      <c r="W37" s="74">
        <v>5616.9999999999927</v>
      </c>
      <c r="X37"/>
      <c r="Y37"/>
      <c r="Z37"/>
    </row>
    <row r="38" spans="2:26" s="1" customFormat="1" x14ac:dyDescent="0.25">
      <c r="B38" s="65" t="s">
        <v>12</v>
      </c>
      <c r="C38" s="61">
        <v>5250</v>
      </c>
      <c r="D38" s="62">
        <v>2265</v>
      </c>
      <c r="E38" s="62">
        <v>64395</v>
      </c>
      <c r="F38" s="62">
        <v>66660</v>
      </c>
      <c r="G38" s="63">
        <v>71910</v>
      </c>
      <c r="H38" s="61">
        <v>1257</v>
      </c>
      <c r="I38" s="62">
        <v>372</v>
      </c>
      <c r="J38" s="62">
        <v>25702</v>
      </c>
      <c r="K38" s="62">
        <v>377</v>
      </c>
      <c r="L38" s="62">
        <v>26451</v>
      </c>
      <c r="M38" s="63">
        <v>27708</v>
      </c>
      <c r="N38" s="66">
        <v>0.23942857142857144</v>
      </c>
      <c r="O38" s="66">
        <v>0.16423841059602648</v>
      </c>
      <c r="P38" s="66">
        <v>0.39913036726453915</v>
      </c>
      <c r="Q38" s="66">
        <v>0.39680468046804679</v>
      </c>
      <c r="R38" s="67">
        <v>0.38531497705465168</v>
      </c>
      <c r="S38" s="72">
        <v>2417.9999999999995</v>
      </c>
      <c r="T38" s="73">
        <v>1213.5</v>
      </c>
      <c r="U38" s="73">
        <v>19374</v>
      </c>
      <c r="V38" s="73">
        <v>20211</v>
      </c>
      <c r="W38" s="74">
        <v>22629</v>
      </c>
      <c r="X38"/>
      <c r="Y38"/>
      <c r="Z38"/>
    </row>
    <row r="39" spans="2:26" s="1" customFormat="1" x14ac:dyDescent="0.25">
      <c r="B39" s="33" t="s">
        <v>33</v>
      </c>
      <c r="C39" s="36">
        <v>51130</v>
      </c>
      <c r="D39" s="37">
        <v>20230</v>
      </c>
      <c r="E39" s="37">
        <v>477605</v>
      </c>
      <c r="F39" s="37">
        <v>497835</v>
      </c>
      <c r="G39" s="38">
        <v>548965</v>
      </c>
      <c r="H39" s="36">
        <v>16255</v>
      </c>
      <c r="I39" s="37">
        <v>5734</v>
      </c>
      <c r="J39" s="37">
        <v>217643</v>
      </c>
      <c r="K39" s="37">
        <v>1717</v>
      </c>
      <c r="L39" s="37">
        <v>225094</v>
      </c>
      <c r="M39" s="38">
        <v>241349</v>
      </c>
      <c r="N39" s="68">
        <v>0.31791511832583608</v>
      </c>
      <c r="O39" s="34">
        <v>0.28344043499752841</v>
      </c>
      <c r="P39" s="34">
        <v>0.45569665309199026</v>
      </c>
      <c r="Q39" s="34">
        <v>0.45214579127622606</v>
      </c>
      <c r="R39" s="35">
        <v>0.43964369313162044</v>
      </c>
      <c r="S39" s="27">
        <v>19536</v>
      </c>
      <c r="T39" s="28">
        <v>8427</v>
      </c>
      <c r="U39" s="28">
        <v>116680</v>
      </c>
      <c r="V39" s="28">
        <v>123390.5</v>
      </c>
      <c r="W39" s="29">
        <v>142926.5</v>
      </c>
      <c r="X39"/>
      <c r="Y39"/>
      <c r="Z39"/>
    </row>
    <row r="40" spans="2:26" s="1" customFormat="1" x14ac:dyDescent="0.25">
      <c r="B40"/>
      <c r="C40"/>
      <c r="D40"/>
      <c r="E40"/>
      <c r="F40"/>
      <c r="G40"/>
      <c r="H40"/>
      <c r="I40"/>
      <c r="J40"/>
      <c r="K40"/>
      <c r="L40"/>
      <c r="M40"/>
      <c r="N40"/>
      <c r="O40"/>
      <c r="P40"/>
      <c r="Q40"/>
      <c r="R40"/>
      <c r="S40"/>
      <c r="T40"/>
      <c r="U40"/>
      <c r="V40"/>
      <c r="W40"/>
      <c r="X40"/>
      <c r="Y40"/>
      <c r="Z40"/>
    </row>
    <row r="41" spans="2:26" s="1" customFormat="1" x14ac:dyDescent="0.25">
      <c r="B41"/>
      <c r="C41"/>
      <c r="D41"/>
      <c r="E41"/>
      <c r="F41"/>
      <c r="G41"/>
      <c r="H41"/>
      <c r="I41"/>
      <c r="J41"/>
      <c r="K41"/>
      <c r="L41"/>
      <c r="M41"/>
      <c r="N41"/>
      <c r="O41"/>
      <c r="P41"/>
      <c r="Q41"/>
      <c r="R41"/>
      <c r="S41"/>
      <c r="T41"/>
      <c r="U41"/>
      <c r="V41"/>
      <c r="W41"/>
      <c r="X41"/>
      <c r="Y41"/>
      <c r="Z41"/>
    </row>
    <row r="42" spans="2:26" s="1" customFormat="1" ht="21" x14ac:dyDescent="0.25">
      <c r="B42" s="4" t="s">
        <v>67</v>
      </c>
      <c r="C42" s="24">
        <v>38898</v>
      </c>
      <c r="D42" s="47" t="s">
        <v>68</v>
      </c>
      <c r="E42" s="46">
        <v>38898</v>
      </c>
      <c r="F42"/>
      <c r="G42"/>
      <c r="H42"/>
      <c r="I42"/>
      <c r="J42"/>
      <c r="K42"/>
      <c r="L42"/>
      <c r="M42"/>
      <c r="N42"/>
      <c r="O42"/>
      <c r="P42"/>
      <c r="Q42"/>
      <c r="R42"/>
      <c r="S42"/>
      <c r="T42"/>
      <c r="U42"/>
      <c r="V42"/>
      <c r="W42"/>
      <c r="X42"/>
      <c r="Y42"/>
      <c r="Z42"/>
    </row>
    <row r="43" spans="2:26" s="1" customFormat="1" x14ac:dyDescent="0.25">
      <c r="B43" s="14" t="s">
        <v>1</v>
      </c>
      <c r="C43" s="80" t="s">
        <v>62</v>
      </c>
      <c r="D43" s="81"/>
      <c r="E43" s="81"/>
      <c r="F43" s="81"/>
      <c r="G43" s="82"/>
      <c r="H43" s="80" t="s">
        <v>63</v>
      </c>
      <c r="I43" s="81"/>
      <c r="J43" s="81"/>
      <c r="K43" s="81"/>
      <c r="L43" s="81"/>
      <c r="M43" s="82"/>
      <c r="N43" s="80" t="s">
        <v>64</v>
      </c>
      <c r="O43" s="81"/>
      <c r="P43" s="81"/>
      <c r="Q43" s="81"/>
      <c r="R43" s="82"/>
      <c r="S43" s="83" t="s">
        <v>65</v>
      </c>
      <c r="T43" s="84"/>
      <c r="U43" s="84"/>
      <c r="V43" s="84"/>
      <c r="W43" s="85"/>
      <c r="X43"/>
      <c r="Y43"/>
      <c r="Z43"/>
    </row>
    <row r="44" spans="2:26" s="1" customFormat="1" x14ac:dyDescent="0.25">
      <c r="B44" s="15"/>
      <c r="C44" s="48" t="s">
        <v>60</v>
      </c>
      <c r="D44" s="49" t="s">
        <v>5</v>
      </c>
      <c r="E44" s="49" t="s">
        <v>6</v>
      </c>
      <c r="F44" s="50" t="s">
        <v>66</v>
      </c>
      <c r="G44" s="51" t="s">
        <v>61</v>
      </c>
      <c r="H44" s="52" t="s">
        <v>60</v>
      </c>
      <c r="I44" s="53" t="s">
        <v>5</v>
      </c>
      <c r="J44" s="53" t="s">
        <v>6</v>
      </c>
      <c r="K44" s="53" t="s">
        <v>7</v>
      </c>
      <c r="L44" s="54" t="s">
        <v>66</v>
      </c>
      <c r="M44" s="51" t="s">
        <v>61</v>
      </c>
      <c r="N44" s="48" t="s">
        <v>60</v>
      </c>
      <c r="O44" s="49" t="s">
        <v>5</v>
      </c>
      <c r="P44" s="49" t="s">
        <v>6</v>
      </c>
      <c r="Q44" s="54" t="s">
        <v>66</v>
      </c>
      <c r="R44" s="51" t="s">
        <v>61</v>
      </c>
      <c r="S44" s="48" t="s">
        <v>60</v>
      </c>
      <c r="T44" s="49" t="s">
        <v>5</v>
      </c>
      <c r="U44" s="49" t="s">
        <v>6</v>
      </c>
      <c r="V44" s="49" t="s">
        <v>66</v>
      </c>
      <c r="W44" s="51" t="s">
        <v>61</v>
      </c>
      <c r="X44"/>
      <c r="Y44"/>
      <c r="Z44"/>
    </row>
    <row r="45" spans="2:26" s="1" customFormat="1" x14ac:dyDescent="0.25">
      <c r="B45" s="23" t="s">
        <v>3</v>
      </c>
      <c r="C45" s="58">
        <v>17770</v>
      </c>
      <c r="D45" s="59">
        <v>6760</v>
      </c>
      <c r="E45" s="59">
        <v>126310</v>
      </c>
      <c r="F45" s="59">
        <v>133070</v>
      </c>
      <c r="G45" s="60">
        <v>150840</v>
      </c>
      <c r="H45" s="58">
        <v>3055</v>
      </c>
      <c r="I45" s="59">
        <v>487</v>
      </c>
      <c r="J45" s="59">
        <v>33058</v>
      </c>
      <c r="K45" s="59">
        <v>197</v>
      </c>
      <c r="L45" s="59">
        <v>33742</v>
      </c>
      <c r="M45" s="60">
        <v>36797</v>
      </c>
      <c r="N45" s="56">
        <v>0.17191896454698929</v>
      </c>
      <c r="O45" s="56">
        <v>7.2041420118343191E-2</v>
      </c>
      <c r="P45" s="56">
        <v>0.26172116221993508</v>
      </c>
      <c r="Q45" s="56">
        <v>0.25356579244006916</v>
      </c>
      <c r="R45" s="57">
        <v>0.24394722885176345</v>
      </c>
      <c r="S45" s="69">
        <v>9384</v>
      </c>
      <c r="T45" s="70">
        <v>4245</v>
      </c>
      <c r="U45" s="70">
        <v>55359</v>
      </c>
      <c r="V45" s="70">
        <v>59407</v>
      </c>
      <c r="W45" s="71">
        <v>68791</v>
      </c>
      <c r="X45"/>
      <c r="Y45"/>
      <c r="Z45"/>
    </row>
    <row r="46" spans="2:26" s="1" customFormat="1" x14ac:dyDescent="0.25">
      <c r="B46" s="64" t="s">
        <v>8</v>
      </c>
      <c r="C46" s="61">
        <v>13350</v>
      </c>
      <c r="D46" s="62">
        <v>5260</v>
      </c>
      <c r="E46" s="62">
        <v>111465</v>
      </c>
      <c r="F46" s="62">
        <v>116725</v>
      </c>
      <c r="G46" s="63">
        <v>130075</v>
      </c>
      <c r="H46" s="61">
        <v>5637</v>
      </c>
      <c r="I46" s="62">
        <v>2071</v>
      </c>
      <c r="J46" s="62">
        <v>65391</v>
      </c>
      <c r="K46" s="62">
        <v>444</v>
      </c>
      <c r="L46" s="62">
        <v>67906</v>
      </c>
      <c r="M46" s="63">
        <v>73543</v>
      </c>
      <c r="N46" s="20">
        <v>0.42224719101123598</v>
      </c>
      <c r="O46" s="20">
        <v>0.39372623574144489</v>
      </c>
      <c r="P46" s="20">
        <v>0.58665051809985203</v>
      </c>
      <c r="Q46" s="20">
        <v>0.58176054829727997</v>
      </c>
      <c r="R46" s="13">
        <v>0.56538919853930425</v>
      </c>
      <c r="S46" s="72">
        <v>3708</v>
      </c>
      <c r="T46" s="73">
        <v>1610.9999999999995</v>
      </c>
      <c r="U46" s="73">
        <v>12634</v>
      </c>
      <c r="V46" s="73">
        <v>13801.5</v>
      </c>
      <c r="W46" s="74">
        <v>17509.5</v>
      </c>
      <c r="X46"/>
      <c r="Y46"/>
      <c r="Z46"/>
    </row>
    <row r="47" spans="2:26" s="1" customFormat="1" x14ac:dyDescent="0.25">
      <c r="B47" s="64" t="s">
        <v>10</v>
      </c>
      <c r="C47" s="61">
        <v>10140</v>
      </c>
      <c r="D47" s="62">
        <v>4185</v>
      </c>
      <c r="E47" s="62">
        <v>104730</v>
      </c>
      <c r="F47" s="62">
        <v>108915</v>
      </c>
      <c r="G47" s="63">
        <v>119055</v>
      </c>
      <c r="H47" s="61">
        <v>4850</v>
      </c>
      <c r="I47" s="62">
        <v>1868</v>
      </c>
      <c r="J47" s="62">
        <v>65660</v>
      </c>
      <c r="K47" s="62">
        <v>342</v>
      </c>
      <c r="L47" s="62">
        <v>67870</v>
      </c>
      <c r="M47" s="63">
        <v>72720</v>
      </c>
      <c r="N47" s="20">
        <v>0.47830374753451677</v>
      </c>
      <c r="O47" s="20">
        <v>0.44635603345280767</v>
      </c>
      <c r="P47" s="20">
        <v>0.62694547885037721</v>
      </c>
      <c r="Q47" s="20">
        <v>0.62314649038240832</v>
      </c>
      <c r="R47" s="13">
        <v>0.61081012977195415</v>
      </c>
      <c r="S47" s="72">
        <v>2248</v>
      </c>
      <c r="T47" s="73">
        <v>1061.5</v>
      </c>
      <c r="U47" s="73">
        <v>7651</v>
      </c>
      <c r="V47" s="73">
        <v>8370.5</v>
      </c>
      <c r="W47" s="74">
        <v>10618.5</v>
      </c>
      <c r="X47"/>
      <c r="Y47"/>
      <c r="Z47"/>
    </row>
    <row r="48" spans="2:26" s="1" customFormat="1" x14ac:dyDescent="0.25">
      <c r="B48" s="64" t="s">
        <v>11</v>
      </c>
      <c r="C48" s="61">
        <v>7230</v>
      </c>
      <c r="D48" s="62">
        <v>3035</v>
      </c>
      <c r="E48" s="62">
        <v>82220</v>
      </c>
      <c r="F48" s="62">
        <v>85255</v>
      </c>
      <c r="G48" s="63">
        <v>92485</v>
      </c>
      <c r="H48" s="61">
        <v>3532</v>
      </c>
      <c r="I48" s="62">
        <v>1370</v>
      </c>
      <c r="J48" s="62">
        <v>53272</v>
      </c>
      <c r="K48" s="62">
        <v>316</v>
      </c>
      <c r="L48" s="62">
        <v>54958</v>
      </c>
      <c r="M48" s="63">
        <v>58490</v>
      </c>
      <c r="N48" s="20">
        <v>0.48852005532503456</v>
      </c>
      <c r="O48" s="20">
        <v>0.4514003294892916</v>
      </c>
      <c r="P48" s="20">
        <v>0.64792021405983946</v>
      </c>
      <c r="Q48" s="20">
        <v>0.64463081344202688</v>
      </c>
      <c r="R48" s="13">
        <v>0.63242688003460024</v>
      </c>
      <c r="S48" s="72">
        <v>1529</v>
      </c>
      <c r="T48" s="73">
        <v>754.5</v>
      </c>
      <c r="U48" s="73">
        <v>4282</v>
      </c>
      <c r="V48" s="73">
        <v>4720.4999999999927</v>
      </c>
      <c r="W48" s="74">
        <v>6249.4999999999927</v>
      </c>
      <c r="X48"/>
      <c r="Y48"/>
      <c r="Z48"/>
    </row>
    <row r="49" spans="2:26" s="1" customFormat="1" x14ac:dyDescent="0.25">
      <c r="B49" s="65" t="s">
        <v>12</v>
      </c>
      <c r="C49" s="61">
        <v>5640</v>
      </c>
      <c r="D49" s="62">
        <v>2410</v>
      </c>
      <c r="E49" s="62">
        <v>67470</v>
      </c>
      <c r="F49" s="62">
        <v>69880</v>
      </c>
      <c r="G49" s="63">
        <v>75520</v>
      </c>
      <c r="H49" s="61">
        <v>2355</v>
      </c>
      <c r="I49" s="62">
        <v>806</v>
      </c>
      <c r="J49" s="62">
        <v>41838</v>
      </c>
      <c r="K49" s="62">
        <v>614</v>
      </c>
      <c r="L49" s="62">
        <v>43258</v>
      </c>
      <c r="M49" s="63">
        <v>45613</v>
      </c>
      <c r="N49" s="66">
        <v>0.41755319148936171</v>
      </c>
      <c r="O49" s="66">
        <v>0.33443983402489624</v>
      </c>
      <c r="P49" s="66">
        <v>0.62009782125389057</v>
      </c>
      <c r="Q49" s="66">
        <v>0.61903262736119058</v>
      </c>
      <c r="R49" s="67">
        <v>0.60398569915254241</v>
      </c>
      <c r="S49" s="72">
        <v>1592.9999999999995</v>
      </c>
      <c r="T49" s="73">
        <v>881</v>
      </c>
      <c r="U49" s="73">
        <v>5391</v>
      </c>
      <c r="V49" s="73">
        <v>5658</v>
      </c>
      <c r="W49" s="74">
        <v>7251</v>
      </c>
      <c r="X49"/>
      <c r="Y49"/>
      <c r="Z49"/>
    </row>
    <row r="50" spans="2:26" s="1" customFormat="1" x14ac:dyDescent="0.25">
      <c r="B50" s="33" t="s">
        <v>33</v>
      </c>
      <c r="C50" s="36">
        <v>54130</v>
      </c>
      <c r="D50" s="37">
        <v>21650</v>
      </c>
      <c r="E50" s="37">
        <v>492195</v>
      </c>
      <c r="F50" s="37">
        <v>513845</v>
      </c>
      <c r="G50" s="38">
        <v>567975</v>
      </c>
      <c r="H50" s="36">
        <v>19429</v>
      </c>
      <c r="I50" s="37">
        <v>6602</v>
      </c>
      <c r="J50" s="37">
        <v>259219</v>
      </c>
      <c r="K50" s="37">
        <v>1913</v>
      </c>
      <c r="L50" s="37">
        <v>267734</v>
      </c>
      <c r="M50" s="38">
        <v>287163</v>
      </c>
      <c r="N50" s="68">
        <v>0.35893220025863659</v>
      </c>
      <c r="O50" s="34">
        <v>0.30494226327944574</v>
      </c>
      <c r="P50" s="34">
        <v>0.52665914932089919</v>
      </c>
      <c r="Q50" s="34">
        <v>0.52104039155776549</v>
      </c>
      <c r="R50" s="35">
        <v>0.50559091509309384</v>
      </c>
      <c r="S50" s="27">
        <v>18462</v>
      </c>
      <c r="T50" s="28">
        <v>8552.9999999999982</v>
      </c>
      <c r="U50" s="28">
        <v>85317</v>
      </c>
      <c r="V50" s="28">
        <v>91957.5</v>
      </c>
      <c r="W50" s="29">
        <v>110419.5</v>
      </c>
      <c r="X50"/>
      <c r="Y50"/>
      <c r="Z50"/>
    </row>
    <row r="51" spans="2:26" s="1" customFormat="1" x14ac:dyDescent="0.25">
      <c r="B51"/>
      <c r="C51"/>
      <c r="D51"/>
      <c r="E51"/>
      <c r="F51"/>
      <c r="G51"/>
      <c r="H51"/>
      <c r="I51"/>
      <c r="J51"/>
      <c r="K51"/>
      <c r="L51"/>
      <c r="M51"/>
      <c r="N51"/>
      <c r="O51"/>
      <c r="P51"/>
      <c r="Q51"/>
      <c r="R51"/>
      <c r="S51"/>
      <c r="T51"/>
      <c r="U51"/>
      <c r="V51"/>
      <c r="W51"/>
      <c r="X51"/>
      <c r="Y51"/>
      <c r="Z51"/>
    </row>
    <row r="52" spans="2:26" s="1" customFormat="1" x14ac:dyDescent="0.25">
      <c r="B52"/>
      <c r="C52"/>
      <c r="D52"/>
      <c r="E52"/>
      <c r="F52"/>
      <c r="G52"/>
      <c r="H52"/>
      <c r="I52"/>
      <c r="J52"/>
      <c r="K52"/>
      <c r="L52"/>
      <c r="M52"/>
      <c r="N52"/>
      <c r="O52"/>
      <c r="P52"/>
      <c r="Q52"/>
      <c r="R52"/>
      <c r="S52"/>
      <c r="T52"/>
      <c r="U52"/>
      <c r="V52"/>
      <c r="W52"/>
      <c r="X52"/>
      <c r="Y52"/>
      <c r="Z52"/>
    </row>
    <row r="53" spans="2:26" s="1" customFormat="1" ht="21" x14ac:dyDescent="0.25">
      <c r="B53" s="4" t="s">
        <v>67</v>
      </c>
      <c r="C53" s="24">
        <v>39263</v>
      </c>
      <c r="D53" s="47" t="s">
        <v>68</v>
      </c>
      <c r="E53" s="46">
        <v>39263</v>
      </c>
      <c r="F53"/>
      <c r="G53"/>
      <c r="H53"/>
      <c r="I53"/>
      <c r="J53"/>
      <c r="K53"/>
      <c r="L53"/>
      <c r="M53"/>
      <c r="N53"/>
      <c r="O53"/>
      <c r="P53"/>
      <c r="Q53"/>
      <c r="R53"/>
      <c r="S53"/>
      <c r="T53"/>
      <c r="U53"/>
      <c r="V53"/>
      <c r="W53"/>
      <c r="X53"/>
      <c r="Y53"/>
      <c r="Z53"/>
    </row>
    <row r="54" spans="2:26" s="1" customFormat="1" x14ac:dyDescent="0.25">
      <c r="B54" s="14" t="s">
        <v>1</v>
      </c>
      <c r="C54" s="80" t="s">
        <v>62</v>
      </c>
      <c r="D54" s="81"/>
      <c r="E54" s="81"/>
      <c r="F54" s="81"/>
      <c r="G54" s="82"/>
      <c r="H54" s="80" t="s">
        <v>63</v>
      </c>
      <c r="I54" s="81"/>
      <c r="J54" s="81"/>
      <c r="K54" s="81"/>
      <c r="L54" s="81"/>
      <c r="M54" s="82"/>
      <c r="N54" s="80" t="s">
        <v>64</v>
      </c>
      <c r="O54" s="81"/>
      <c r="P54" s="81"/>
      <c r="Q54" s="81"/>
      <c r="R54" s="82"/>
      <c r="S54" s="83" t="s">
        <v>65</v>
      </c>
      <c r="T54" s="84"/>
      <c r="U54" s="84"/>
      <c r="V54" s="84"/>
      <c r="W54" s="85"/>
      <c r="X54"/>
      <c r="Y54"/>
      <c r="Z54"/>
    </row>
    <row r="55" spans="2:26" s="1" customFormat="1" x14ac:dyDescent="0.25">
      <c r="B55" s="15"/>
      <c r="C55" s="48" t="s">
        <v>60</v>
      </c>
      <c r="D55" s="49" t="s">
        <v>5</v>
      </c>
      <c r="E55" s="49" t="s">
        <v>6</v>
      </c>
      <c r="F55" s="50" t="s">
        <v>66</v>
      </c>
      <c r="G55" s="51" t="s">
        <v>61</v>
      </c>
      <c r="H55" s="52" t="s">
        <v>60</v>
      </c>
      <c r="I55" s="53" t="s">
        <v>5</v>
      </c>
      <c r="J55" s="53" t="s">
        <v>6</v>
      </c>
      <c r="K55" s="53" t="s">
        <v>7</v>
      </c>
      <c r="L55" s="54" t="s">
        <v>66</v>
      </c>
      <c r="M55" s="51" t="s">
        <v>61</v>
      </c>
      <c r="N55" s="48" t="s">
        <v>60</v>
      </c>
      <c r="O55" s="49" t="s">
        <v>5</v>
      </c>
      <c r="P55" s="49" t="s">
        <v>6</v>
      </c>
      <c r="Q55" s="54" t="s">
        <v>66</v>
      </c>
      <c r="R55" s="51" t="s">
        <v>61</v>
      </c>
      <c r="S55" s="48" t="s">
        <v>60</v>
      </c>
      <c r="T55" s="49" t="s">
        <v>5</v>
      </c>
      <c r="U55" s="49" t="s">
        <v>6</v>
      </c>
      <c r="V55" s="49" t="s">
        <v>66</v>
      </c>
      <c r="W55" s="51" t="s">
        <v>61</v>
      </c>
      <c r="X55"/>
      <c r="Y55"/>
      <c r="Z55"/>
    </row>
    <row r="56" spans="2:26" s="1" customFormat="1" x14ac:dyDescent="0.25">
      <c r="B56" s="23" t="s">
        <v>3</v>
      </c>
      <c r="C56" s="58">
        <v>18600</v>
      </c>
      <c r="D56" s="59">
        <v>7080</v>
      </c>
      <c r="E56" s="59">
        <v>130350</v>
      </c>
      <c r="F56" s="59">
        <v>137430</v>
      </c>
      <c r="G56" s="60">
        <v>156030</v>
      </c>
      <c r="H56" s="58">
        <v>5777</v>
      </c>
      <c r="I56" s="59">
        <v>1823</v>
      </c>
      <c r="J56" s="59">
        <v>58639</v>
      </c>
      <c r="K56" s="59">
        <v>297</v>
      </c>
      <c r="L56" s="59">
        <v>60759</v>
      </c>
      <c r="M56" s="60">
        <v>66536</v>
      </c>
      <c r="N56" s="56">
        <v>0.31059139784946238</v>
      </c>
      <c r="O56" s="56">
        <v>0.25748587570621467</v>
      </c>
      <c r="P56" s="56">
        <v>0.44985807441503645</v>
      </c>
      <c r="Q56" s="56">
        <v>0.44210870988867057</v>
      </c>
      <c r="R56" s="57">
        <v>0.42643081458693843</v>
      </c>
      <c r="S56" s="69">
        <v>7243</v>
      </c>
      <c r="T56" s="70">
        <v>3133</v>
      </c>
      <c r="U56" s="70">
        <v>32606</v>
      </c>
      <c r="V56" s="70">
        <v>35442</v>
      </c>
      <c r="W56" s="71">
        <v>42685</v>
      </c>
      <c r="X56"/>
      <c r="Y56"/>
      <c r="Z56"/>
    </row>
    <row r="57" spans="2:26" s="1" customFormat="1" x14ac:dyDescent="0.25">
      <c r="B57" s="64" t="s">
        <v>8</v>
      </c>
      <c r="C57" s="61">
        <v>13930</v>
      </c>
      <c r="D57" s="62">
        <v>5515</v>
      </c>
      <c r="E57" s="62">
        <v>114250</v>
      </c>
      <c r="F57" s="62">
        <v>119765</v>
      </c>
      <c r="G57" s="63">
        <v>133695</v>
      </c>
      <c r="H57" s="61">
        <v>6055</v>
      </c>
      <c r="I57" s="62">
        <v>2299</v>
      </c>
      <c r="J57" s="62">
        <v>64705</v>
      </c>
      <c r="K57" s="62">
        <v>300</v>
      </c>
      <c r="L57" s="62">
        <v>67304</v>
      </c>
      <c r="M57" s="63">
        <v>73359</v>
      </c>
      <c r="N57" s="20">
        <v>0.43467336683417085</v>
      </c>
      <c r="O57" s="20">
        <v>0.41686310063463283</v>
      </c>
      <c r="P57" s="20">
        <v>0.56634573304157554</v>
      </c>
      <c r="Q57" s="20">
        <v>0.56196718573873838</v>
      </c>
      <c r="R57" s="13">
        <v>0.54870414002019519</v>
      </c>
      <c r="S57" s="72">
        <v>3696</v>
      </c>
      <c r="T57" s="73">
        <v>1561.4999999999995</v>
      </c>
      <c r="U57" s="73">
        <v>15270</v>
      </c>
      <c r="V57" s="73">
        <v>16531.5</v>
      </c>
      <c r="W57" s="74">
        <v>20227.5</v>
      </c>
      <c r="X57"/>
      <c r="Y57"/>
      <c r="Z57"/>
    </row>
    <row r="58" spans="2:26" s="1" customFormat="1" x14ac:dyDescent="0.25">
      <c r="B58" s="64" t="s">
        <v>10</v>
      </c>
      <c r="C58" s="61">
        <v>10870</v>
      </c>
      <c r="D58" s="62">
        <v>4360</v>
      </c>
      <c r="E58" s="62">
        <v>107670</v>
      </c>
      <c r="F58" s="62">
        <v>112030</v>
      </c>
      <c r="G58" s="63">
        <v>122900</v>
      </c>
      <c r="H58" s="61">
        <v>5419</v>
      </c>
      <c r="I58" s="62">
        <v>2035</v>
      </c>
      <c r="J58" s="62">
        <v>68361</v>
      </c>
      <c r="K58" s="62">
        <v>265</v>
      </c>
      <c r="L58" s="62">
        <v>70661</v>
      </c>
      <c r="M58" s="63">
        <v>76080</v>
      </c>
      <c r="N58" s="20">
        <v>0.4985280588776449</v>
      </c>
      <c r="O58" s="20">
        <v>0.46674311926605505</v>
      </c>
      <c r="P58" s="20">
        <v>0.63491223181944834</v>
      </c>
      <c r="Q58" s="20">
        <v>0.63073283941801306</v>
      </c>
      <c r="R58" s="13">
        <v>0.61903986981285597</v>
      </c>
      <c r="S58" s="72">
        <v>2189.9999999999991</v>
      </c>
      <c r="T58" s="73">
        <v>1017</v>
      </c>
      <c r="U58" s="73">
        <v>7008</v>
      </c>
      <c r="V58" s="73">
        <v>7760</v>
      </c>
      <c r="W58" s="74">
        <v>9950</v>
      </c>
      <c r="X58"/>
      <c r="Y58"/>
      <c r="Z58"/>
    </row>
    <row r="59" spans="2:26" s="1" customFormat="1" x14ac:dyDescent="0.25">
      <c r="B59" s="64" t="s">
        <v>11</v>
      </c>
      <c r="C59" s="61">
        <v>7370</v>
      </c>
      <c r="D59" s="62">
        <v>3240</v>
      </c>
      <c r="E59" s="62">
        <v>84150</v>
      </c>
      <c r="F59" s="62">
        <v>87390</v>
      </c>
      <c r="G59" s="63">
        <v>94760</v>
      </c>
      <c r="H59" s="61">
        <v>3790</v>
      </c>
      <c r="I59" s="62">
        <v>1534</v>
      </c>
      <c r="J59" s="62">
        <v>55931</v>
      </c>
      <c r="K59" s="62">
        <v>212</v>
      </c>
      <c r="L59" s="62">
        <v>57677</v>
      </c>
      <c r="M59" s="63">
        <v>61467</v>
      </c>
      <c r="N59" s="20">
        <v>0.51424694708276797</v>
      </c>
      <c r="O59" s="20">
        <v>0.47345679012345682</v>
      </c>
      <c r="P59" s="20">
        <v>0.66465834818775993</v>
      </c>
      <c r="Q59" s="20">
        <v>0.65999542281725598</v>
      </c>
      <c r="R59" s="13">
        <v>0.64865977205571967</v>
      </c>
      <c r="S59" s="72">
        <v>1369</v>
      </c>
      <c r="T59" s="73">
        <v>734</v>
      </c>
      <c r="U59" s="73">
        <v>2974</v>
      </c>
      <c r="V59" s="73">
        <v>3495.9999999999927</v>
      </c>
      <c r="W59" s="74">
        <v>4865</v>
      </c>
      <c r="X59"/>
      <c r="Y59"/>
      <c r="Z59"/>
    </row>
    <row r="60" spans="2:26" s="1" customFormat="1" x14ac:dyDescent="0.25">
      <c r="B60" s="65" t="s">
        <v>12</v>
      </c>
      <c r="C60" s="61">
        <v>5930</v>
      </c>
      <c r="D60" s="62">
        <v>2575</v>
      </c>
      <c r="E60" s="62">
        <v>71375</v>
      </c>
      <c r="F60" s="62">
        <v>73950</v>
      </c>
      <c r="G60" s="63">
        <v>79880</v>
      </c>
      <c r="H60" s="61">
        <v>2658</v>
      </c>
      <c r="I60" s="62">
        <v>976</v>
      </c>
      <c r="J60" s="62">
        <v>43722</v>
      </c>
      <c r="K60" s="62">
        <v>498</v>
      </c>
      <c r="L60" s="62">
        <v>45196</v>
      </c>
      <c r="M60" s="63">
        <v>47854</v>
      </c>
      <c r="N60" s="66">
        <v>0.44822934232715006</v>
      </c>
      <c r="O60" s="66">
        <v>0.37902912621359225</v>
      </c>
      <c r="P60" s="66">
        <v>0.61256742556917687</v>
      </c>
      <c r="Q60" s="66">
        <v>0.6111697092630155</v>
      </c>
      <c r="R60" s="67">
        <v>0.59907361041562346</v>
      </c>
      <c r="S60" s="72">
        <v>1493</v>
      </c>
      <c r="T60" s="73">
        <v>826.49999999999977</v>
      </c>
      <c r="U60" s="73">
        <v>6240</v>
      </c>
      <c r="V60" s="73">
        <v>6569</v>
      </c>
      <c r="W60" s="74">
        <v>8062</v>
      </c>
      <c r="X60"/>
      <c r="Y60"/>
      <c r="Z60"/>
    </row>
    <row r="61" spans="2:26" s="1" customFormat="1" x14ac:dyDescent="0.25">
      <c r="B61" s="33" t="s">
        <v>33</v>
      </c>
      <c r="C61" s="36">
        <v>56700</v>
      </c>
      <c r="D61" s="37">
        <v>22770</v>
      </c>
      <c r="E61" s="37">
        <v>507795</v>
      </c>
      <c r="F61" s="37">
        <v>530565</v>
      </c>
      <c r="G61" s="38">
        <v>587265</v>
      </c>
      <c r="H61" s="36">
        <v>23699</v>
      </c>
      <c r="I61" s="37">
        <v>8667</v>
      </c>
      <c r="J61" s="37">
        <v>291358</v>
      </c>
      <c r="K61" s="37">
        <v>1572</v>
      </c>
      <c r="L61" s="37">
        <v>301597</v>
      </c>
      <c r="M61" s="38">
        <v>325296</v>
      </c>
      <c r="N61" s="68">
        <v>0.41797178130511464</v>
      </c>
      <c r="O61" s="34">
        <v>0.3806324110671937</v>
      </c>
      <c r="P61" s="34">
        <v>0.57377091148987291</v>
      </c>
      <c r="Q61" s="34">
        <v>0.56844495961851993</v>
      </c>
      <c r="R61" s="35">
        <v>0.55391688590329746</v>
      </c>
      <c r="S61" s="27">
        <v>15991</v>
      </c>
      <c r="T61" s="28">
        <v>7271.9999999999982</v>
      </c>
      <c r="U61" s="28">
        <v>64098</v>
      </c>
      <c r="V61" s="28">
        <v>69798.5</v>
      </c>
      <c r="W61" s="29">
        <v>85789.5</v>
      </c>
      <c r="X61"/>
      <c r="Y61"/>
      <c r="Z61"/>
    </row>
    <row r="62" spans="2:26" s="1" customFormat="1" x14ac:dyDescent="0.25">
      <c r="B62"/>
      <c r="C62"/>
      <c r="D62"/>
      <c r="E62"/>
      <c r="F62"/>
      <c r="G62"/>
      <c r="H62"/>
      <c r="I62"/>
      <c r="J62"/>
      <c r="K62"/>
      <c r="L62"/>
      <c r="M62"/>
      <c r="N62"/>
      <c r="O62"/>
      <c r="P62"/>
      <c r="Q62"/>
      <c r="R62"/>
      <c r="S62"/>
      <c r="T62"/>
      <c r="U62"/>
      <c r="V62"/>
      <c r="W62"/>
      <c r="X62"/>
      <c r="Y62"/>
      <c r="Z62"/>
    </row>
    <row r="63" spans="2:26" s="1" customFormat="1" x14ac:dyDescent="0.25">
      <c r="B63"/>
      <c r="C63"/>
      <c r="D63"/>
      <c r="E63"/>
      <c r="F63"/>
      <c r="G63"/>
      <c r="H63"/>
      <c r="I63"/>
      <c r="J63"/>
      <c r="K63"/>
      <c r="L63"/>
      <c r="M63"/>
      <c r="N63"/>
      <c r="O63"/>
      <c r="P63"/>
      <c r="Q63"/>
      <c r="R63"/>
      <c r="S63"/>
      <c r="T63"/>
      <c r="U63"/>
      <c r="V63"/>
      <c r="W63"/>
      <c r="X63"/>
      <c r="Y63"/>
      <c r="Z63"/>
    </row>
    <row r="64" spans="2:26" s="1" customFormat="1" ht="21" x14ac:dyDescent="0.25">
      <c r="B64" s="4" t="s">
        <v>67</v>
      </c>
      <c r="C64" s="24">
        <v>39629</v>
      </c>
      <c r="D64" s="47" t="s">
        <v>68</v>
      </c>
      <c r="E64" s="46">
        <v>39629</v>
      </c>
      <c r="F64"/>
      <c r="G64"/>
      <c r="H64"/>
      <c r="I64"/>
      <c r="J64"/>
      <c r="K64"/>
      <c r="L64"/>
      <c r="M64"/>
      <c r="N64"/>
      <c r="O64"/>
      <c r="P64"/>
      <c r="Q64"/>
      <c r="R64"/>
      <c r="S64"/>
      <c r="T64"/>
      <c r="U64"/>
      <c r="V64"/>
      <c r="W64"/>
      <c r="X64"/>
      <c r="Y64"/>
      <c r="Z64"/>
    </row>
    <row r="65" spans="2:26" s="1" customFormat="1" ht="12.75" customHeight="1" x14ac:dyDescent="0.25">
      <c r="B65" s="14" t="s">
        <v>1</v>
      </c>
      <c r="C65" s="80" t="s">
        <v>62</v>
      </c>
      <c r="D65" s="81"/>
      <c r="E65" s="81"/>
      <c r="F65" s="81"/>
      <c r="G65" s="82"/>
      <c r="H65" s="80" t="s">
        <v>63</v>
      </c>
      <c r="I65" s="81"/>
      <c r="J65" s="81"/>
      <c r="K65" s="81"/>
      <c r="L65" s="81"/>
      <c r="M65" s="82"/>
      <c r="N65" s="80" t="s">
        <v>64</v>
      </c>
      <c r="O65" s="81"/>
      <c r="P65" s="81"/>
      <c r="Q65" s="81"/>
      <c r="R65" s="82"/>
      <c r="S65" s="83" t="s">
        <v>65</v>
      </c>
      <c r="T65" s="84"/>
      <c r="U65" s="84"/>
      <c r="V65" s="84"/>
      <c r="W65" s="85"/>
      <c r="X65"/>
      <c r="Y65"/>
      <c r="Z65"/>
    </row>
    <row r="66" spans="2:26" s="1" customFormat="1" x14ac:dyDescent="0.25">
      <c r="B66" s="15"/>
      <c r="C66" s="48" t="s">
        <v>60</v>
      </c>
      <c r="D66" s="49" t="s">
        <v>5</v>
      </c>
      <c r="E66" s="49" t="s">
        <v>6</v>
      </c>
      <c r="F66" s="50" t="s">
        <v>66</v>
      </c>
      <c r="G66" s="51" t="s">
        <v>61</v>
      </c>
      <c r="H66" s="52" t="s">
        <v>60</v>
      </c>
      <c r="I66" s="53" t="s">
        <v>5</v>
      </c>
      <c r="J66" s="53" t="s">
        <v>6</v>
      </c>
      <c r="K66" s="53" t="s">
        <v>7</v>
      </c>
      <c r="L66" s="54" t="s">
        <v>66</v>
      </c>
      <c r="M66" s="51" t="s">
        <v>61</v>
      </c>
      <c r="N66" s="48" t="s">
        <v>60</v>
      </c>
      <c r="O66" s="49" t="s">
        <v>5</v>
      </c>
      <c r="P66" s="49" t="s">
        <v>6</v>
      </c>
      <c r="Q66" s="54" t="s">
        <v>66</v>
      </c>
      <c r="R66" s="51" t="s">
        <v>61</v>
      </c>
      <c r="S66" s="48" t="s">
        <v>60</v>
      </c>
      <c r="T66" s="49" t="s">
        <v>5</v>
      </c>
      <c r="U66" s="49" t="s">
        <v>6</v>
      </c>
      <c r="V66" s="49" t="s">
        <v>66</v>
      </c>
      <c r="W66" s="51" t="s">
        <v>61</v>
      </c>
      <c r="X66"/>
      <c r="Y66"/>
      <c r="Z66"/>
    </row>
    <row r="67" spans="2:26" s="1" customFormat="1" x14ac:dyDescent="0.25">
      <c r="B67" s="23" t="s">
        <v>3</v>
      </c>
      <c r="C67" s="58">
        <v>19540</v>
      </c>
      <c r="D67" s="59">
        <v>7320</v>
      </c>
      <c r="E67" s="59">
        <v>133860</v>
      </c>
      <c r="F67" s="59">
        <v>141180</v>
      </c>
      <c r="G67" s="60">
        <v>160720</v>
      </c>
      <c r="H67" s="58">
        <v>7890</v>
      </c>
      <c r="I67" s="59">
        <v>3181</v>
      </c>
      <c r="J67" s="59">
        <v>69946</v>
      </c>
      <c r="K67" s="59">
        <v>281</v>
      </c>
      <c r="L67" s="59">
        <v>73408</v>
      </c>
      <c r="M67" s="60">
        <v>81298</v>
      </c>
      <c r="N67" s="56">
        <v>0.40378710337768681</v>
      </c>
      <c r="O67" s="56">
        <v>0.43456284153005464</v>
      </c>
      <c r="P67" s="56">
        <v>0.52253100253996709</v>
      </c>
      <c r="Q67" s="56">
        <v>0.51996033432497524</v>
      </c>
      <c r="R67" s="57">
        <v>0.50583623693379787</v>
      </c>
      <c r="S67" s="69">
        <v>5788</v>
      </c>
      <c r="T67" s="70">
        <v>1943</v>
      </c>
      <c r="U67" s="70">
        <v>23756</v>
      </c>
      <c r="V67" s="70">
        <v>25418</v>
      </c>
      <c r="W67" s="71">
        <v>31206</v>
      </c>
      <c r="X67"/>
      <c r="Y67"/>
      <c r="Z67"/>
    </row>
    <row r="68" spans="2:26" s="1" customFormat="1" x14ac:dyDescent="0.25">
      <c r="B68" s="64" t="s">
        <v>8</v>
      </c>
      <c r="C68" s="61">
        <v>14710</v>
      </c>
      <c r="D68" s="62">
        <v>5700</v>
      </c>
      <c r="E68" s="62">
        <v>116940</v>
      </c>
      <c r="F68" s="62">
        <v>122640</v>
      </c>
      <c r="G68" s="63">
        <v>137350</v>
      </c>
      <c r="H68" s="61">
        <v>7052</v>
      </c>
      <c r="I68" s="62">
        <v>2731</v>
      </c>
      <c r="J68" s="62">
        <v>69449</v>
      </c>
      <c r="K68" s="62">
        <v>256</v>
      </c>
      <c r="L68" s="62">
        <v>72436</v>
      </c>
      <c r="M68" s="63">
        <v>79488</v>
      </c>
      <c r="N68" s="20">
        <v>0.47940176750509855</v>
      </c>
      <c r="O68" s="20">
        <v>0.47912280701754384</v>
      </c>
      <c r="P68" s="20">
        <v>0.59388575337780058</v>
      </c>
      <c r="Q68" s="20">
        <v>0.59063926940639266</v>
      </c>
      <c r="R68" s="13">
        <v>0.57872588278121584</v>
      </c>
      <c r="S68" s="72">
        <v>3245</v>
      </c>
      <c r="T68" s="73">
        <v>1258.9999999999995</v>
      </c>
      <c r="U68" s="73">
        <v>12409</v>
      </c>
      <c r="V68" s="73">
        <v>13412</v>
      </c>
      <c r="W68" s="74">
        <v>16657</v>
      </c>
      <c r="X68"/>
      <c r="Y68"/>
      <c r="Z68"/>
    </row>
    <row r="69" spans="2:26" s="1" customFormat="1" x14ac:dyDescent="0.25">
      <c r="B69" s="64" t="s">
        <v>10</v>
      </c>
      <c r="C69" s="61">
        <v>11310</v>
      </c>
      <c r="D69" s="62">
        <v>4520</v>
      </c>
      <c r="E69" s="62">
        <v>107330</v>
      </c>
      <c r="F69" s="62">
        <v>111850</v>
      </c>
      <c r="G69" s="63">
        <v>123160</v>
      </c>
      <c r="H69" s="61">
        <v>5899</v>
      </c>
      <c r="I69" s="62">
        <v>2364</v>
      </c>
      <c r="J69" s="62">
        <v>68494</v>
      </c>
      <c r="K69" s="62">
        <v>196</v>
      </c>
      <c r="L69" s="62">
        <v>71054</v>
      </c>
      <c r="M69" s="63">
        <v>76953</v>
      </c>
      <c r="N69" s="20">
        <v>0.52157382847038014</v>
      </c>
      <c r="O69" s="20">
        <v>0.52300884955752214</v>
      </c>
      <c r="P69" s="20">
        <v>0.63816267585949871</v>
      </c>
      <c r="Q69" s="20">
        <v>0.6352615109521681</v>
      </c>
      <c r="R69" s="13">
        <v>0.62482137057486198</v>
      </c>
      <c r="S69" s="72">
        <v>2017.9999999999991</v>
      </c>
      <c r="T69" s="73">
        <v>800</v>
      </c>
      <c r="U69" s="73">
        <v>6637</v>
      </c>
      <c r="V69" s="73">
        <v>7241</v>
      </c>
      <c r="W69" s="74">
        <v>9259</v>
      </c>
      <c r="X69"/>
      <c r="Y69"/>
      <c r="Z69"/>
    </row>
    <row r="70" spans="2:26" s="1" customFormat="1" x14ac:dyDescent="0.25">
      <c r="B70" s="64" t="s">
        <v>11</v>
      </c>
      <c r="C70" s="61">
        <v>7830</v>
      </c>
      <c r="D70" s="62">
        <v>3460</v>
      </c>
      <c r="E70" s="62">
        <v>88975</v>
      </c>
      <c r="F70" s="62">
        <v>92435</v>
      </c>
      <c r="G70" s="63">
        <v>100265</v>
      </c>
      <c r="H70" s="61">
        <v>4193</v>
      </c>
      <c r="I70" s="62">
        <v>1826</v>
      </c>
      <c r="J70" s="62">
        <v>59296</v>
      </c>
      <c r="K70" s="62">
        <v>151</v>
      </c>
      <c r="L70" s="62">
        <v>61273</v>
      </c>
      <c r="M70" s="63">
        <v>65466</v>
      </c>
      <c r="N70" s="20">
        <v>0.53550446998722856</v>
      </c>
      <c r="O70" s="20">
        <v>0.52774566473988438</v>
      </c>
      <c r="P70" s="20">
        <v>0.66643439168305707</v>
      </c>
      <c r="Q70" s="20">
        <v>0.66287661600043268</v>
      </c>
      <c r="R70" s="13">
        <v>0.65292973619907246</v>
      </c>
      <c r="S70" s="72">
        <v>1288</v>
      </c>
      <c r="T70" s="73">
        <v>596</v>
      </c>
      <c r="U70" s="73">
        <v>2986</v>
      </c>
      <c r="V70" s="73">
        <v>3431.4999999999927</v>
      </c>
      <c r="W70" s="74">
        <v>4719.5</v>
      </c>
      <c r="X70"/>
      <c r="Y70"/>
      <c r="Z70"/>
    </row>
    <row r="71" spans="2:26" s="1" customFormat="1" x14ac:dyDescent="0.25">
      <c r="B71" s="65" t="s">
        <v>12</v>
      </c>
      <c r="C71" s="61">
        <v>6070</v>
      </c>
      <c r="D71" s="62">
        <v>2605</v>
      </c>
      <c r="E71" s="62">
        <v>74940</v>
      </c>
      <c r="F71" s="62">
        <v>77545</v>
      </c>
      <c r="G71" s="63">
        <v>83615</v>
      </c>
      <c r="H71" s="61">
        <v>3089</v>
      </c>
      <c r="I71" s="62">
        <v>1205</v>
      </c>
      <c r="J71" s="62">
        <v>50019</v>
      </c>
      <c r="K71" s="62">
        <v>396</v>
      </c>
      <c r="L71" s="62">
        <v>51620</v>
      </c>
      <c r="M71" s="63">
        <v>54709</v>
      </c>
      <c r="N71" s="66">
        <v>0.50889621087314663</v>
      </c>
      <c r="O71" s="66">
        <v>0.46257197696737046</v>
      </c>
      <c r="P71" s="66">
        <v>0.6674539631705364</v>
      </c>
      <c r="Q71" s="66">
        <v>0.66567799342317369</v>
      </c>
      <c r="R71" s="67">
        <v>0.65429647790468215</v>
      </c>
      <c r="S71" s="72">
        <v>1160</v>
      </c>
      <c r="T71" s="73">
        <v>618.49999999999977</v>
      </c>
      <c r="U71" s="73">
        <v>2439</v>
      </c>
      <c r="V71" s="73">
        <v>2661.5</v>
      </c>
      <c r="W71" s="74">
        <v>3821.4999999999927</v>
      </c>
      <c r="X71"/>
      <c r="Y71"/>
      <c r="Z71"/>
    </row>
    <row r="72" spans="2:26" s="1" customFormat="1" x14ac:dyDescent="0.25">
      <c r="B72" s="33" t="s">
        <v>33</v>
      </c>
      <c r="C72" s="36">
        <v>59460</v>
      </c>
      <c r="D72" s="37">
        <v>23605</v>
      </c>
      <c r="E72" s="37">
        <v>522045</v>
      </c>
      <c r="F72" s="37">
        <v>545650</v>
      </c>
      <c r="G72" s="38">
        <v>605110</v>
      </c>
      <c r="H72" s="36">
        <v>28123</v>
      </c>
      <c r="I72" s="37">
        <v>11307</v>
      </c>
      <c r="J72" s="37">
        <v>317204</v>
      </c>
      <c r="K72" s="37">
        <v>1280</v>
      </c>
      <c r="L72" s="37">
        <v>329791</v>
      </c>
      <c r="M72" s="38">
        <v>357914</v>
      </c>
      <c r="N72" s="68">
        <v>0.47297342751429533</v>
      </c>
      <c r="O72" s="34">
        <v>0.47900868460072021</v>
      </c>
      <c r="P72" s="34">
        <v>0.60761811721211778</v>
      </c>
      <c r="Q72" s="34">
        <v>0.6044002565747274</v>
      </c>
      <c r="R72" s="35">
        <v>0.59148584554874317</v>
      </c>
      <c r="S72" s="27">
        <v>13499</v>
      </c>
      <c r="T72" s="28">
        <v>5216.5</v>
      </c>
      <c r="U72" s="28">
        <v>48227</v>
      </c>
      <c r="V72" s="28">
        <v>52164</v>
      </c>
      <c r="W72" s="29">
        <v>65663</v>
      </c>
      <c r="X72"/>
      <c r="Y72"/>
      <c r="Z72"/>
    </row>
    <row r="73" spans="2:26" s="1" customFormat="1" x14ac:dyDescent="0.25">
      <c r="B73"/>
      <c r="C73"/>
      <c r="D73"/>
      <c r="E73"/>
      <c r="F73"/>
      <c r="G73"/>
      <c r="H73"/>
      <c r="I73"/>
      <c r="J73"/>
      <c r="K73"/>
      <c r="L73"/>
      <c r="M73"/>
      <c r="N73"/>
      <c r="O73"/>
      <c r="P73"/>
      <c r="Q73"/>
      <c r="R73"/>
      <c r="S73"/>
      <c r="T73"/>
      <c r="U73"/>
      <c r="V73"/>
      <c r="W73"/>
      <c r="X73"/>
      <c r="Y73"/>
      <c r="Z73"/>
    </row>
    <row r="74" spans="2:26" s="1" customFormat="1" x14ac:dyDescent="0.25">
      <c r="B74"/>
      <c r="C74"/>
      <c r="D74"/>
      <c r="E74"/>
      <c r="F74"/>
      <c r="G74"/>
      <c r="H74"/>
      <c r="I74"/>
      <c r="J74"/>
      <c r="K74"/>
      <c r="L74"/>
      <c r="M74"/>
      <c r="N74"/>
      <c r="O74"/>
      <c r="P74"/>
      <c r="Q74"/>
      <c r="R74"/>
      <c r="S74"/>
      <c r="T74"/>
      <c r="U74"/>
      <c r="V74"/>
      <c r="W74"/>
      <c r="X74"/>
      <c r="Y74"/>
      <c r="Z74"/>
    </row>
    <row r="75" spans="2:26" s="1" customFormat="1" ht="21" x14ac:dyDescent="0.25">
      <c r="B75" s="4" t="s">
        <v>67</v>
      </c>
      <c r="C75" s="24">
        <v>39994</v>
      </c>
      <c r="D75" s="47" t="s">
        <v>68</v>
      </c>
      <c r="E75" s="46">
        <v>39994</v>
      </c>
      <c r="F75"/>
      <c r="G75"/>
      <c r="H75"/>
      <c r="I75"/>
      <c r="J75"/>
      <c r="K75"/>
      <c r="L75"/>
      <c r="M75"/>
      <c r="N75"/>
      <c r="O75"/>
      <c r="P75"/>
      <c r="Q75"/>
      <c r="R75"/>
      <c r="S75"/>
      <c r="T75"/>
      <c r="U75"/>
      <c r="V75"/>
      <c r="W75"/>
      <c r="X75"/>
      <c r="Y75"/>
      <c r="Z75"/>
    </row>
    <row r="76" spans="2:26" s="1" customFormat="1" x14ac:dyDescent="0.25">
      <c r="B76" s="14" t="s">
        <v>1</v>
      </c>
      <c r="C76" s="80" t="s">
        <v>62</v>
      </c>
      <c r="D76" s="81"/>
      <c r="E76" s="81"/>
      <c r="F76" s="81"/>
      <c r="G76" s="82"/>
      <c r="H76" s="80" t="s">
        <v>63</v>
      </c>
      <c r="I76" s="81"/>
      <c r="J76" s="81"/>
      <c r="K76" s="81"/>
      <c r="L76" s="81"/>
      <c r="M76" s="82"/>
      <c r="N76" s="80" t="s">
        <v>64</v>
      </c>
      <c r="O76" s="81"/>
      <c r="P76" s="81"/>
      <c r="Q76" s="81"/>
      <c r="R76" s="82"/>
      <c r="S76" s="83" t="s">
        <v>65</v>
      </c>
      <c r="T76" s="84"/>
      <c r="U76" s="84"/>
      <c r="V76" s="84"/>
      <c r="W76" s="85"/>
      <c r="X76"/>
      <c r="Y76"/>
      <c r="Z76"/>
    </row>
    <row r="77" spans="2:26" s="1" customFormat="1" x14ac:dyDescent="0.25">
      <c r="B77" s="15"/>
      <c r="C77" s="48" t="s">
        <v>60</v>
      </c>
      <c r="D77" s="49" t="s">
        <v>5</v>
      </c>
      <c r="E77" s="49" t="s">
        <v>6</v>
      </c>
      <c r="F77" s="50" t="s">
        <v>66</v>
      </c>
      <c r="G77" s="51" t="s">
        <v>61</v>
      </c>
      <c r="H77" s="52" t="s">
        <v>60</v>
      </c>
      <c r="I77" s="53" t="s">
        <v>5</v>
      </c>
      <c r="J77" s="53" t="s">
        <v>6</v>
      </c>
      <c r="K77" s="53" t="s">
        <v>7</v>
      </c>
      <c r="L77" s="54" t="s">
        <v>66</v>
      </c>
      <c r="M77" s="51" t="s">
        <v>61</v>
      </c>
      <c r="N77" s="48" t="s">
        <v>60</v>
      </c>
      <c r="O77" s="49" t="s">
        <v>5</v>
      </c>
      <c r="P77" s="49" t="s">
        <v>6</v>
      </c>
      <c r="Q77" s="54" t="s">
        <v>66</v>
      </c>
      <c r="R77" s="51" t="s">
        <v>61</v>
      </c>
      <c r="S77" s="48" t="s">
        <v>60</v>
      </c>
      <c r="T77" s="49" t="s">
        <v>5</v>
      </c>
      <c r="U77" s="49" t="s">
        <v>6</v>
      </c>
      <c r="V77" s="49" t="s">
        <v>66</v>
      </c>
      <c r="W77" s="51" t="s">
        <v>61</v>
      </c>
      <c r="X77"/>
      <c r="Y77"/>
      <c r="Z77"/>
    </row>
    <row r="78" spans="2:26" s="1" customFormat="1" x14ac:dyDescent="0.25">
      <c r="B78" s="23" t="s">
        <v>3</v>
      </c>
      <c r="C78" s="58">
        <v>20520</v>
      </c>
      <c r="D78" s="59">
        <v>7660</v>
      </c>
      <c r="E78" s="59">
        <v>136660</v>
      </c>
      <c r="F78" s="59">
        <v>144320</v>
      </c>
      <c r="G78" s="60">
        <v>164840</v>
      </c>
      <c r="H78" s="58">
        <v>9699</v>
      </c>
      <c r="I78" s="59">
        <v>3883</v>
      </c>
      <c r="J78" s="59">
        <v>80623</v>
      </c>
      <c r="K78" s="59">
        <v>243</v>
      </c>
      <c r="L78" s="59">
        <v>84749</v>
      </c>
      <c r="M78" s="60">
        <v>94448</v>
      </c>
      <c r="N78" s="56">
        <v>0.47266081871345028</v>
      </c>
      <c r="O78" s="56">
        <v>0.50691906005221932</v>
      </c>
      <c r="P78" s="56">
        <v>0.58995316844724133</v>
      </c>
      <c r="Q78" s="56">
        <v>0.58722976718403552</v>
      </c>
      <c r="R78" s="57">
        <v>0.57296772628002912</v>
      </c>
      <c r="S78" s="69">
        <v>4664.9999999999982</v>
      </c>
      <c r="T78" s="70">
        <v>1479</v>
      </c>
      <c r="U78" s="70">
        <v>15039</v>
      </c>
      <c r="V78" s="70">
        <v>16275</v>
      </c>
      <c r="W78" s="71">
        <v>20939.999999999985</v>
      </c>
      <c r="X78"/>
      <c r="Y78"/>
      <c r="Z78"/>
    </row>
    <row r="79" spans="2:26" s="1" customFormat="1" x14ac:dyDescent="0.25">
      <c r="B79" s="64" t="s">
        <v>8</v>
      </c>
      <c r="C79" s="61">
        <v>15440</v>
      </c>
      <c r="D79" s="62">
        <v>5890</v>
      </c>
      <c r="E79" s="62">
        <v>119760</v>
      </c>
      <c r="F79" s="62">
        <v>125650</v>
      </c>
      <c r="G79" s="63">
        <v>141090</v>
      </c>
      <c r="H79" s="61">
        <v>8006</v>
      </c>
      <c r="I79" s="62">
        <v>3238</v>
      </c>
      <c r="J79" s="62">
        <v>73083</v>
      </c>
      <c r="K79" s="62">
        <v>205</v>
      </c>
      <c r="L79" s="62">
        <v>76526</v>
      </c>
      <c r="M79" s="63">
        <v>84532</v>
      </c>
      <c r="N79" s="20">
        <v>0.51852331606217616</v>
      </c>
      <c r="O79" s="20">
        <v>0.54974533106960954</v>
      </c>
      <c r="P79" s="20">
        <v>0.6102454909819639</v>
      </c>
      <c r="Q79" s="20">
        <v>0.60904098686828489</v>
      </c>
      <c r="R79" s="13">
        <v>0.59913530370685375</v>
      </c>
      <c r="S79" s="72">
        <v>2802</v>
      </c>
      <c r="T79" s="73">
        <v>885</v>
      </c>
      <c r="U79" s="73">
        <v>10749</v>
      </c>
      <c r="V79" s="73">
        <v>11429</v>
      </c>
      <c r="W79" s="74">
        <v>14231</v>
      </c>
      <c r="X79"/>
      <c r="Y79"/>
      <c r="Z79"/>
    </row>
    <row r="80" spans="2:26" s="1" customFormat="1" x14ac:dyDescent="0.25">
      <c r="B80" s="64" t="s">
        <v>10</v>
      </c>
      <c r="C80" s="61">
        <v>11730</v>
      </c>
      <c r="D80" s="62">
        <v>4815</v>
      </c>
      <c r="E80" s="62">
        <v>107330</v>
      </c>
      <c r="F80" s="62">
        <v>112145</v>
      </c>
      <c r="G80" s="63">
        <v>123875</v>
      </c>
      <c r="H80" s="61">
        <v>6647</v>
      </c>
      <c r="I80" s="62">
        <v>2741</v>
      </c>
      <c r="J80" s="62">
        <v>70956</v>
      </c>
      <c r="K80" s="62">
        <v>154</v>
      </c>
      <c r="L80" s="62">
        <v>73851</v>
      </c>
      <c r="M80" s="63">
        <v>80498</v>
      </c>
      <c r="N80" s="20">
        <v>0.56666666666666665</v>
      </c>
      <c r="O80" s="20">
        <v>0.56926272066458983</v>
      </c>
      <c r="P80" s="20">
        <v>0.66110127643715644</v>
      </c>
      <c r="Q80" s="20">
        <v>0.65853136564269477</v>
      </c>
      <c r="R80" s="13">
        <v>0.64983249243188701</v>
      </c>
      <c r="S80" s="72">
        <v>1564</v>
      </c>
      <c r="T80" s="73">
        <v>629.5</v>
      </c>
      <c r="U80" s="73">
        <v>4175</v>
      </c>
      <c r="V80" s="73">
        <v>4650.5</v>
      </c>
      <c r="W80" s="74">
        <v>6214.5</v>
      </c>
      <c r="X80"/>
      <c r="Y80"/>
      <c r="Z80"/>
    </row>
    <row r="81" spans="2:26" s="1" customFormat="1" x14ac:dyDescent="0.25">
      <c r="B81" s="64" t="s">
        <v>11</v>
      </c>
      <c r="C81" s="61">
        <v>8430</v>
      </c>
      <c r="D81" s="62">
        <v>3565</v>
      </c>
      <c r="E81" s="62">
        <v>95565</v>
      </c>
      <c r="F81" s="62">
        <v>99130</v>
      </c>
      <c r="G81" s="63">
        <v>107560</v>
      </c>
      <c r="H81" s="61">
        <v>4857</v>
      </c>
      <c r="I81" s="62">
        <v>2074</v>
      </c>
      <c r="J81" s="62">
        <v>65517</v>
      </c>
      <c r="K81" s="62">
        <v>133</v>
      </c>
      <c r="L81" s="62">
        <v>67724</v>
      </c>
      <c r="M81" s="63">
        <v>72581</v>
      </c>
      <c r="N81" s="20">
        <v>0.57615658362989319</v>
      </c>
      <c r="O81" s="20">
        <v>0.58176718092566615</v>
      </c>
      <c r="P81" s="20">
        <v>0.68557526291006121</v>
      </c>
      <c r="Q81" s="20">
        <v>0.68318369817411484</v>
      </c>
      <c r="R81" s="13">
        <v>0.67479546299739679</v>
      </c>
      <c r="S81" s="72">
        <v>1044</v>
      </c>
      <c r="T81" s="73">
        <v>421.5</v>
      </c>
      <c r="U81" s="73">
        <v>1378</v>
      </c>
      <c r="V81" s="73">
        <v>1667</v>
      </c>
      <c r="W81" s="74">
        <v>2711</v>
      </c>
      <c r="X81"/>
      <c r="Y81"/>
      <c r="Z81"/>
    </row>
    <row r="82" spans="2:26" s="1" customFormat="1" x14ac:dyDescent="0.25">
      <c r="B82" s="65" t="s">
        <v>12</v>
      </c>
      <c r="C82" s="61">
        <v>6210</v>
      </c>
      <c r="D82" s="62">
        <v>2675</v>
      </c>
      <c r="E82" s="62">
        <v>76115</v>
      </c>
      <c r="F82" s="62">
        <v>78790</v>
      </c>
      <c r="G82" s="63">
        <v>85000</v>
      </c>
      <c r="H82" s="61">
        <v>3340</v>
      </c>
      <c r="I82" s="62">
        <v>1400</v>
      </c>
      <c r="J82" s="62">
        <v>50539</v>
      </c>
      <c r="K82" s="62">
        <v>307</v>
      </c>
      <c r="L82" s="62">
        <v>52246</v>
      </c>
      <c r="M82" s="63">
        <v>55586</v>
      </c>
      <c r="N82" s="66">
        <v>0.53784219001610301</v>
      </c>
      <c r="O82" s="66">
        <v>0.52336448598130836</v>
      </c>
      <c r="P82" s="66">
        <v>0.66398213229980951</v>
      </c>
      <c r="Q82" s="66">
        <v>0.66310445488006087</v>
      </c>
      <c r="R82" s="67">
        <v>0.65395294117647063</v>
      </c>
      <c r="S82" s="72">
        <v>1007</v>
      </c>
      <c r="T82" s="73">
        <v>472.49999999999977</v>
      </c>
      <c r="U82" s="73">
        <v>2741</v>
      </c>
      <c r="V82" s="73">
        <v>2907</v>
      </c>
      <c r="W82" s="74">
        <v>3913.9999999999927</v>
      </c>
      <c r="X82"/>
      <c r="Y82"/>
      <c r="Z82"/>
    </row>
    <row r="83" spans="2:26" s="1" customFormat="1" x14ac:dyDescent="0.25">
      <c r="B83" s="33" t="s">
        <v>33</v>
      </c>
      <c r="C83" s="36">
        <v>62330</v>
      </c>
      <c r="D83" s="37">
        <v>24605</v>
      </c>
      <c r="E83" s="37">
        <v>535430</v>
      </c>
      <c r="F83" s="37">
        <v>560035</v>
      </c>
      <c r="G83" s="38">
        <v>622365</v>
      </c>
      <c r="H83" s="36">
        <v>32549</v>
      </c>
      <c r="I83" s="37">
        <v>13336</v>
      </c>
      <c r="J83" s="37">
        <v>340718</v>
      </c>
      <c r="K83" s="37">
        <v>1042</v>
      </c>
      <c r="L83" s="37">
        <v>355096</v>
      </c>
      <c r="M83" s="38">
        <v>387645</v>
      </c>
      <c r="N83" s="68">
        <v>0.52220439595700308</v>
      </c>
      <c r="O83" s="34">
        <v>0.54200365779313153</v>
      </c>
      <c r="P83" s="34">
        <v>0.63634462021179239</v>
      </c>
      <c r="Q83" s="34">
        <v>0.63406037122679837</v>
      </c>
      <c r="R83" s="35">
        <v>0.62285796919813941</v>
      </c>
      <c r="S83" s="27">
        <v>11082</v>
      </c>
      <c r="T83" s="28">
        <v>3887.5</v>
      </c>
      <c r="U83" s="28">
        <v>34083</v>
      </c>
      <c r="V83" s="28">
        <v>36928.5</v>
      </c>
      <c r="W83" s="29">
        <v>48010.5</v>
      </c>
      <c r="X83"/>
      <c r="Y83"/>
      <c r="Z83"/>
    </row>
    <row r="84" spans="2:26" s="1" customFormat="1" x14ac:dyDescent="0.25">
      <c r="B84"/>
      <c r="C84"/>
      <c r="D84"/>
      <c r="E84"/>
      <c r="F84"/>
      <c r="G84"/>
      <c r="H84"/>
      <c r="I84"/>
      <c r="J84"/>
      <c r="K84"/>
      <c r="L84"/>
      <c r="M84"/>
      <c r="N84"/>
      <c r="O84"/>
      <c r="P84"/>
      <c r="Q84"/>
      <c r="R84"/>
      <c r="S84"/>
      <c r="T84"/>
      <c r="U84"/>
      <c r="V84"/>
      <c r="W84"/>
      <c r="X84"/>
      <c r="Y84"/>
      <c r="Z84"/>
    </row>
    <row r="85" spans="2:26" s="1" customFormat="1" x14ac:dyDescent="0.25">
      <c r="B85"/>
      <c r="C85"/>
      <c r="D85"/>
      <c r="E85"/>
      <c r="F85"/>
      <c r="G85"/>
      <c r="H85"/>
      <c r="I85"/>
      <c r="J85"/>
      <c r="K85"/>
      <c r="L85"/>
      <c r="M85"/>
      <c r="N85"/>
      <c r="O85"/>
      <c r="P85"/>
      <c r="Q85"/>
      <c r="R85"/>
      <c r="S85"/>
      <c r="T85"/>
      <c r="U85"/>
      <c r="V85"/>
      <c r="W85"/>
      <c r="X85"/>
      <c r="Y85"/>
      <c r="Z85"/>
    </row>
    <row r="86" spans="2:26" s="1" customFormat="1" ht="21" x14ac:dyDescent="0.25">
      <c r="B86" s="4" t="s">
        <v>67</v>
      </c>
      <c r="C86" s="24">
        <v>40359</v>
      </c>
      <c r="D86" s="47" t="s">
        <v>68</v>
      </c>
      <c r="E86" s="46">
        <v>40359</v>
      </c>
      <c r="F86"/>
      <c r="G86"/>
      <c r="H86"/>
      <c r="I86"/>
      <c r="J86"/>
      <c r="K86"/>
      <c r="L86"/>
      <c r="M86"/>
      <c r="N86"/>
      <c r="O86"/>
      <c r="P86"/>
      <c r="Q86"/>
      <c r="R86"/>
      <c r="S86"/>
      <c r="T86"/>
      <c r="U86"/>
      <c r="V86"/>
      <c r="W86"/>
      <c r="X86"/>
      <c r="Y86"/>
      <c r="Z86"/>
    </row>
    <row r="87" spans="2:26" s="1" customFormat="1" x14ac:dyDescent="0.25">
      <c r="B87" s="14" t="s">
        <v>1</v>
      </c>
      <c r="C87" s="80" t="s">
        <v>62</v>
      </c>
      <c r="D87" s="81"/>
      <c r="E87" s="81"/>
      <c r="F87" s="81"/>
      <c r="G87" s="82"/>
      <c r="H87" s="80" t="s">
        <v>63</v>
      </c>
      <c r="I87" s="81"/>
      <c r="J87" s="81"/>
      <c r="K87" s="81"/>
      <c r="L87" s="81"/>
      <c r="M87" s="82"/>
      <c r="N87" s="80" t="s">
        <v>64</v>
      </c>
      <c r="O87" s="81"/>
      <c r="P87" s="81"/>
      <c r="Q87" s="81"/>
      <c r="R87" s="82"/>
      <c r="S87" s="83" t="s">
        <v>65</v>
      </c>
      <c r="T87" s="84"/>
      <c r="U87" s="84"/>
      <c r="V87" s="84"/>
      <c r="W87" s="85"/>
      <c r="X87"/>
      <c r="Y87"/>
      <c r="Z87"/>
    </row>
    <row r="88" spans="2:26" s="1" customFormat="1" x14ac:dyDescent="0.25">
      <c r="B88" s="15"/>
      <c r="C88" s="48" t="s">
        <v>60</v>
      </c>
      <c r="D88" s="49" t="s">
        <v>5</v>
      </c>
      <c r="E88" s="49" t="s">
        <v>6</v>
      </c>
      <c r="F88" s="50" t="s">
        <v>66</v>
      </c>
      <c r="G88" s="51" t="s">
        <v>61</v>
      </c>
      <c r="H88" s="52" t="s">
        <v>60</v>
      </c>
      <c r="I88" s="53" t="s">
        <v>5</v>
      </c>
      <c r="J88" s="53" t="s">
        <v>6</v>
      </c>
      <c r="K88" s="53" t="s">
        <v>7</v>
      </c>
      <c r="L88" s="54" t="s">
        <v>66</v>
      </c>
      <c r="M88" s="51" t="s">
        <v>61</v>
      </c>
      <c r="N88" s="48" t="s">
        <v>60</v>
      </c>
      <c r="O88" s="49" t="s">
        <v>5</v>
      </c>
      <c r="P88" s="49" t="s">
        <v>6</v>
      </c>
      <c r="Q88" s="54" t="s">
        <v>66</v>
      </c>
      <c r="R88" s="51" t="s">
        <v>61</v>
      </c>
      <c r="S88" s="48" t="s">
        <v>60</v>
      </c>
      <c r="T88" s="49" t="s">
        <v>5</v>
      </c>
      <c r="U88" s="49" t="s">
        <v>6</v>
      </c>
      <c r="V88" s="49" t="s">
        <v>66</v>
      </c>
      <c r="W88" s="51" t="s">
        <v>61</v>
      </c>
      <c r="X88"/>
      <c r="Y88"/>
      <c r="Z88"/>
    </row>
    <row r="89" spans="2:26" s="1" customFormat="1" x14ac:dyDescent="0.25">
      <c r="B89" s="23" t="s">
        <v>3</v>
      </c>
      <c r="C89" s="58">
        <v>20860</v>
      </c>
      <c r="D89" s="59">
        <v>7900</v>
      </c>
      <c r="E89" s="59">
        <v>138025</v>
      </c>
      <c r="F89" s="59">
        <v>145925</v>
      </c>
      <c r="G89" s="60">
        <v>166785</v>
      </c>
      <c r="H89" s="58">
        <v>11340</v>
      </c>
      <c r="I89" s="59">
        <v>4696</v>
      </c>
      <c r="J89" s="59">
        <v>87616</v>
      </c>
      <c r="K89" s="59">
        <v>212</v>
      </c>
      <c r="L89" s="59">
        <v>92524</v>
      </c>
      <c r="M89" s="60">
        <v>103864</v>
      </c>
      <c r="N89" s="56">
        <v>0.5436241610738255</v>
      </c>
      <c r="O89" s="56">
        <v>0.59443037974683544</v>
      </c>
      <c r="P89" s="56">
        <v>0.63478355370403916</v>
      </c>
      <c r="Q89" s="56">
        <v>0.63405173890697275</v>
      </c>
      <c r="R89" s="57">
        <v>0.6227418532841682</v>
      </c>
      <c r="S89" s="69">
        <v>3261.9999999999982</v>
      </c>
      <c r="T89" s="70">
        <v>834</v>
      </c>
      <c r="U89" s="70">
        <v>9001</v>
      </c>
      <c r="V89" s="70">
        <v>9623.5</v>
      </c>
      <c r="W89" s="71">
        <v>12885.499999999985</v>
      </c>
      <c r="X89"/>
      <c r="Y89"/>
      <c r="Z89"/>
    </row>
    <row r="90" spans="2:26" s="1" customFormat="1" x14ac:dyDescent="0.25">
      <c r="B90" s="64" t="s">
        <v>8</v>
      </c>
      <c r="C90" s="61">
        <v>16380</v>
      </c>
      <c r="D90" s="62">
        <v>6180</v>
      </c>
      <c r="E90" s="62">
        <v>122650</v>
      </c>
      <c r="F90" s="62">
        <v>128830</v>
      </c>
      <c r="G90" s="63">
        <v>145210</v>
      </c>
      <c r="H90" s="61">
        <v>9392</v>
      </c>
      <c r="I90" s="62">
        <v>3702</v>
      </c>
      <c r="J90" s="62">
        <v>80385</v>
      </c>
      <c r="K90" s="62">
        <v>172</v>
      </c>
      <c r="L90" s="62">
        <v>84259</v>
      </c>
      <c r="M90" s="63">
        <v>93651</v>
      </c>
      <c r="N90" s="20">
        <v>0.57338217338217334</v>
      </c>
      <c r="O90" s="20">
        <v>0.59902912621359228</v>
      </c>
      <c r="P90" s="20">
        <v>0.65540154912352222</v>
      </c>
      <c r="Q90" s="20">
        <v>0.65403244585888376</v>
      </c>
      <c r="R90" s="13">
        <v>0.64493492183733903</v>
      </c>
      <c r="S90" s="72">
        <v>2074</v>
      </c>
      <c r="T90" s="73">
        <v>624</v>
      </c>
      <c r="U90" s="73">
        <v>5470</v>
      </c>
      <c r="V90" s="73">
        <v>5922</v>
      </c>
      <c r="W90" s="74">
        <v>7996</v>
      </c>
      <c r="X90"/>
      <c r="Y90"/>
      <c r="Z90"/>
    </row>
    <row r="91" spans="2:26" s="1" customFormat="1" x14ac:dyDescent="0.25">
      <c r="B91" s="64" t="s">
        <v>10</v>
      </c>
      <c r="C91" s="61">
        <v>12350</v>
      </c>
      <c r="D91" s="62">
        <v>4955</v>
      </c>
      <c r="E91" s="62">
        <v>108910</v>
      </c>
      <c r="F91" s="62">
        <v>113865</v>
      </c>
      <c r="G91" s="63">
        <v>126215</v>
      </c>
      <c r="H91" s="61">
        <v>7327</v>
      </c>
      <c r="I91" s="62">
        <v>3122</v>
      </c>
      <c r="J91" s="62">
        <v>73094</v>
      </c>
      <c r="K91" s="62">
        <v>135</v>
      </c>
      <c r="L91" s="62">
        <v>76351</v>
      </c>
      <c r="M91" s="63">
        <v>83678</v>
      </c>
      <c r="N91" s="20">
        <v>0.59327935222672068</v>
      </c>
      <c r="O91" s="20">
        <v>0.63007063572149347</v>
      </c>
      <c r="P91" s="20">
        <v>0.67114130933798555</v>
      </c>
      <c r="Q91" s="20">
        <v>0.67053967417555882</v>
      </c>
      <c r="R91" s="13">
        <v>0.66297983599413701</v>
      </c>
      <c r="S91" s="72">
        <v>1318</v>
      </c>
      <c r="T91" s="73">
        <v>346.5</v>
      </c>
      <c r="U91" s="73">
        <v>3143</v>
      </c>
      <c r="V91" s="73">
        <v>3354.5</v>
      </c>
      <c r="W91" s="74">
        <v>4672.5</v>
      </c>
      <c r="X91"/>
      <c r="Y91"/>
      <c r="Z91"/>
    </row>
    <row r="92" spans="2:26" s="1" customFormat="1" x14ac:dyDescent="0.25">
      <c r="B92" s="64" t="s">
        <v>11</v>
      </c>
      <c r="C92" s="61">
        <v>9000</v>
      </c>
      <c r="D92" s="62">
        <v>3740</v>
      </c>
      <c r="E92" s="62">
        <v>99935</v>
      </c>
      <c r="F92" s="62">
        <v>103675</v>
      </c>
      <c r="G92" s="63">
        <v>112675</v>
      </c>
      <c r="H92" s="61">
        <v>5558</v>
      </c>
      <c r="I92" s="62">
        <v>2382</v>
      </c>
      <c r="J92" s="62">
        <v>71498</v>
      </c>
      <c r="K92" s="62">
        <v>121</v>
      </c>
      <c r="L92" s="62">
        <v>74001</v>
      </c>
      <c r="M92" s="63">
        <v>79559</v>
      </c>
      <c r="N92" s="20">
        <v>0.61755555555555552</v>
      </c>
      <c r="O92" s="20">
        <v>0.63689839572192508</v>
      </c>
      <c r="P92" s="20">
        <v>0.71544503927552905</v>
      </c>
      <c r="Q92" s="20">
        <v>0.71377863515794548</v>
      </c>
      <c r="R92" s="13">
        <v>0.70609274461948079</v>
      </c>
      <c r="S92" s="72">
        <v>742</v>
      </c>
      <c r="T92" s="73">
        <v>236</v>
      </c>
      <c r="U92" s="73" t="s">
        <v>77</v>
      </c>
      <c r="V92" s="73" t="s">
        <v>77</v>
      </c>
      <c r="W92" s="74" t="s">
        <v>77</v>
      </c>
      <c r="X92"/>
      <c r="Y92"/>
      <c r="Z92"/>
    </row>
    <row r="93" spans="2:26" s="1" customFormat="1" x14ac:dyDescent="0.25">
      <c r="B93" s="65" t="s">
        <v>12</v>
      </c>
      <c r="C93" s="61">
        <v>6390</v>
      </c>
      <c r="D93" s="62">
        <v>2760</v>
      </c>
      <c r="E93" s="62">
        <v>78430</v>
      </c>
      <c r="F93" s="62">
        <v>81190</v>
      </c>
      <c r="G93" s="63">
        <v>87580</v>
      </c>
      <c r="H93" s="61">
        <v>3804</v>
      </c>
      <c r="I93" s="62">
        <v>1605</v>
      </c>
      <c r="J93" s="62">
        <v>55591</v>
      </c>
      <c r="K93" s="62">
        <v>250</v>
      </c>
      <c r="L93" s="62">
        <v>57446</v>
      </c>
      <c r="M93" s="63">
        <v>61250</v>
      </c>
      <c r="N93" s="66">
        <v>0.59530516431924885</v>
      </c>
      <c r="O93" s="66">
        <v>0.58152173913043481</v>
      </c>
      <c r="P93" s="66">
        <v>0.70879765395894423</v>
      </c>
      <c r="Q93" s="66">
        <v>0.70755019091021065</v>
      </c>
      <c r="R93" s="67">
        <v>0.69936058460835804</v>
      </c>
      <c r="S93" s="72">
        <v>669</v>
      </c>
      <c r="T93" s="73">
        <v>326.99999999999977</v>
      </c>
      <c r="U93" s="73" t="s">
        <v>77</v>
      </c>
      <c r="V93" s="73" t="s">
        <v>77</v>
      </c>
      <c r="W93" s="74">
        <v>55.999999999992724</v>
      </c>
      <c r="X93"/>
      <c r="Y93"/>
      <c r="Z93"/>
    </row>
    <row r="94" spans="2:26" s="1" customFormat="1" x14ac:dyDescent="0.25">
      <c r="B94" s="33" t="s">
        <v>33</v>
      </c>
      <c r="C94" s="36">
        <v>64980</v>
      </c>
      <c r="D94" s="37">
        <v>25535</v>
      </c>
      <c r="E94" s="37">
        <v>547950</v>
      </c>
      <c r="F94" s="37">
        <v>573485</v>
      </c>
      <c r="G94" s="38">
        <v>638465</v>
      </c>
      <c r="H94" s="36">
        <v>37421</v>
      </c>
      <c r="I94" s="37">
        <v>15507</v>
      </c>
      <c r="J94" s="37">
        <v>368184</v>
      </c>
      <c r="K94" s="37">
        <v>890</v>
      </c>
      <c r="L94" s="37">
        <v>384581</v>
      </c>
      <c r="M94" s="38">
        <v>422002</v>
      </c>
      <c r="N94" s="68">
        <v>0.57588488765774082</v>
      </c>
      <c r="O94" s="34">
        <v>0.60728411983551989</v>
      </c>
      <c r="P94" s="34">
        <v>0.67192992061319468</v>
      </c>
      <c r="Q94" s="34">
        <v>0.67060341595682538</v>
      </c>
      <c r="R94" s="35">
        <v>0.66096340441527723</v>
      </c>
      <c r="S94" s="27">
        <v>8065</v>
      </c>
      <c r="T94" s="28">
        <v>2367.5</v>
      </c>
      <c r="U94" s="28">
        <v>15381</v>
      </c>
      <c r="V94" s="28">
        <v>16858.5</v>
      </c>
      <c r="W94" s="29">
        <v>24923.5</v>
      </c>
      <c r="X94"/>
      <c r="Y94"/>
      <c r="Z94"/>
    </row>
    <row r="95" spans="2:26" s="1" customFormat="1" x14ac:dyDescent="0.25">
      <c r="B95"/>
      <c r="C95"/>
      <c r="D95"/>
      <c r="E95"/>
      <c r="F95"/>
      <c r="G95"/>
      <c r="H95"/>
      <c r="I95"/>
      <c r="J95"/>
      <c r="K95"/>
      <c r="L95"/>
      <c r="M95"/>
      <c r="N95"/>
      <c r="O95"/>
      <c r="P95"/>
      <c r="Q95"/>
      <c r="R95"/>
      <c r="S95"/>
      <c r="T95"/>
      <c r="U95"/>
      <c r="V95"/>
      <c r="W95"/>
      <c r="X95"/>
      <c r="Y95"/>
      <c r="Z95"/>
    </row>
    <row r="96" spans="2:26" s="1" customFormat="1" x14ac:dyDescent="0.25">
      <c r="B96"/>
      <c r="C96"/>
      <c r="D96"/>
      <c r="E96"/>
      <c r="F96"/>
      <c r="G96"/>
      <c r="H96"/>
      <c r="I96"/>
      <c r="J96"/>
      <c r="K96"/>
      <c r="L96"/>
      <c r="M96"/>
      <c r="N96"/>
      <c r="O96"/>
      <c r="P96"/>
      <c r="Q96"/>
      <c r="R96"/>
      <c r="S96"/>
      <c r="T96"/>
      <c r="U96"/>
      <c r="V96"/>
      <c r="W96"/>
      <c r="X96"/>
      <c r="Y96"/>
      <c r="Z96"/>
    </row>
    <row r="97" spans="2:26" s="1" customFormat="1" ht="21" x14ac:dyDescent="0.25">
      <c r="B97" s="4" t="s">
        <v>67</v>
      </c>
      <c r="C97" s="24">
        <v>40724</v>
      </c>
      <c r="D97" s="47" t="s">
        <v>68</v>
      </c>
      <c r="E97" s="46">
        <v>40724</v>
      </c>
      <c r="F97"/>
      <c r="G97"/>
      <c r="H97"/>
      <c r="I97"/>
      <c r="J97"/>
      <c r="K97"/>
      <c r="L97"/>
      <c r="M97"/>
      <c r="N97"/>
      <c r="O97"/>
      <c r="P97"/>
      <c r="Q97"/>
      <c r="R97"/>
      <c r="S97"/>
      <c r="T97"/>
      <c r="U97"/>
      <c r="V97"/>
      <c r="W97"/>
      <c r="X97"/>
      <c r="Y97"/>
      <c r="Z97"/>
    </row>
    <row r="98" spans="2:26" s="1" customFormat="1" x14ac:dyDescent="0.25">
      <c r="B98" s="14" t="s">
        <v>1</v>
      </c>
      <c r="C98" s="80" t="s">
        <v>62</v>
      </c>
      <c r="D98" s="81"/>
      <c r="E98" s="81"/>
      <c r="F98" s="81"/>
      <c r="G98" s="82"/>
      <c r="H98" s="80" t="s">
        <v>63</v>
      </c>
      <c r="I98" s="81"/>
      <c r="J98" s="81"/>
      <c r="K98" s="81"/>
      <c r="L98" s="81"/>
      <c r="M98" s="82"/>
      <c r="N98" s="80" t="s">
        <v>64</v>
      </c>
      <c r="O98" s="81"/>
      <c r="P98" s="81"/>
      <c r="Q98" s="81"/>
      <c r="R98" s="82"/>
      <c r="S98" s="83" t="s">
        <v>65</v>
      </c>
      <c r="T98" s="84"/>
      <c r="U98" s="84"/>
      <c r="V98" s="84"/>
      <c r="W98" s="85"/>
      <c r="X98"/>
      <c r="Y98"/>
      <c r="Z98"/>
    </row>
    <row r="99" spans="2:26" s="1" customFormat="1" x14ac:dyDescent="0.25">
      <c r="B99" s="15"/>
      <c r="C99" s="48" t="s">
        <v>60</v>
      </c>
      <c r="D99" s="49" t="s">
        <v>5</v>
      </c>
      <c r="E99" s="49" t="s">
        <v>6</v>
      </c>
      <c r="F99" s="50" t="s">
        <v>66</v>
      </c>
      <c r="G99" s="51" t="s">
        <v>61</v>
      </c>
      <c r="H99" s="52" t="s">
        <v>60</v>
      </c>
      <c r="I99" s="53" t="s">
        <v>5</v>
      </c>
      <c r="J99" s="53" t="s">
        <v>6</v>
      </c>
      <c r="K99" s="53" t="s">
        <v>7</v>
      </c>
      <c r="L99" s="54" t="s">
        <v>66</v>
      </c>
      <c r="M99" s="51" t="s">
        <v>61</v>
      </c>
      <c r="N99" s="48" t="s">
        <v>60</v>
      </c>
      <c r="O99" s="49" t="s">
        <v>5</v>
      </c>
      <c r="P99" s="49" t="s">
        <v>6</v>
      </c>
      <c r="Q99" s="54" t="s">
        <v>66</v>
      </c>
      <c r="R99" s="51" t="s">
        <v>61</v>
      </c>
      <c r="S99" s="48" t="s">
        <v>60</v>
      </c>
      <c r="T99" s="49" t="s">
        <v>5</v>
      </c>
      <c r="U99" s="49" t="s">
        <v>6</v>
      </c>
      <c r="V99" s="49" t="s">
        <v>66</v>
      </c>
      <c r="W99" s="51" t="s">
        <v>61</v>
      </c>
      <c r="X99"/>
      <c r="Y99"/>
      <c r="Z99"/>
    </row>
    <row r="100" spans="2:26" s="1" customFormat="1" x14ac:dyDescent="0.25">
      <c r="B100" s="23" t="s">
        <v>3</v>
      </c>
      <c r="C100" s="58">
        <v>21030</v>
      </c>
      <c r="D100" s="59">
        <v>8225</v>
      </c>
      <c r="E100" s="59">
        <v>138030</v>
      </c>
      <c r="F100" s="59">
        <v>146255</v>
      </c>
      <c r="G100" s="60">
        <v>167285</v>
      </c>
      <c r="H100" s="58">
        <v>12339</v>
      </c>
      <c r="I100" s="59">
        <v>5579</v>
      </c>
      <c r="J100" s="59">
        <v>92680</v>
      </c>
      <c r="K100" s="59">
        <v>159</v>
      </c>
      <c r="L100" s="59">
        <v>98418</v>
      </c>
      <c r="M100" s="60">
        <v>110757</v>
      </c>
      <c r="N100" s="56">
        <v>0.58673323823109846</v>
      </c>
      <c r="O100" s="56">
        <v>0.67829787234042549</v>
      </c>
      <c r="P100" s="56">
        <v>0.67144823589074842</v>
      </c>
      <c r="Q100" s="56">
        <v>0.6729205839116611</v>
      </c>
      <c r="R100" s="57">
        <v>0.66208566219326304</v>
      </c>
      <c r="S100" s="69">
        <v>2381.9999999999982</v>
      </c>
      <c r="T100" s="70">
        <v>178.5</v>
      </c>
      <c r="U100" s="70">
        <v>3941</v>
      </c>
      <c r="V100" s="70">
        <v>3960.5</v>
      </c>
      <c r="W100" s="71">
        <v>6342.4999999999854</v>
      </c>
      <c r="X100"/>
      <c r="Y100"/>
      <c r="Z100"/>
    </row>
    <row r="101" spans="2:26" s="1" customFormat="1" x14ac:dyDescent="0.25">
      <c r="B101" s="64" t="s">
        <v>8</v>
      </c>
      <c r="C101" s="61">
        <v>17250</v>
      </c>
      <c r="D101" s="62">
        <v>6495</v>
      </c>
      <c r="E101" s="62">
        <v>125715</v>
      </c>
      <c r="F101" s="62">
        <v>132210</v>
      </c>
      <c r="G101" s="63">
        <v>149460</v>
      </c>
      <c r="H101" s="61">
        <v>10354</v>
      </c>
      <c r="I101" s="62">
        <v>4383</v>
      </c>
      <c r="J101" s="62">
        <v>83313</v>
      </c>
      <c r="K101" s="62">
        <v>147</v>
      </c>
      <c r="L101" s="62">
        <v>87843</v>
      </c>
      <c r="M101" s="63">
        <v>98197</v>
      </c>
      <c r="N101" s="20">
        <v>0.60023188405797101</v>
      </c>
      <c r="O101" s="20">
        <v>0.67482678983833722</v>
      </c>
      <c r="P101" s="20">
        <v>0.66271328003818164</v>
      </c>
      <c r="Q101" s="20">
        <v>0.66442024052643522</v>
      </c>
      <c r="R101" s="13">
        <v>0.65701190954101429</v>
      </c>
      <c r="S101" s="72">
        <v>1721</v>
      </c>
      <c r="T101" s="73">
        <v>163.5</v>
      </c>
      <c r="U101" s="73">
        <v>4687</v>
      </c>
      <c r="V101" s="73">
        <v>4704</v>
      </c>
      <c r="W101" s="74">
        <v>6425</v>
      </c>
      <c r="X101"/>
      <c r="Y101"/>
      <c r="Z101"/>
    </row>
    <row r="102" spans="2:26" s="1" customFormat="1" x14ac:dyDescent="0.25">
      <c r="B102" s="64" t="s">
        <v>10</v>
      </c>
      <c r="C102" s="61">
        <v>12950</v>
      </c>
      <c r="D102" s="62">
        <v>5085</v>
      </c>
      <c r="E102" s="62">
        <v>110705</v>
      </c>
      <c r="F102" s="62">
        <v>115790</v>
      </c>
      <c r="G102" s="63">
        <v>128740</v>
      </c>
      <c r="H102" s="61">
        <v>8019</v>
      </c>
      <c r="I102" s="62">
        <v>3548</v>
      </c>
      <c r="J102" s="62">
        <v>77359</v>
      </c>
      <c r="K102" s="62">
        <v>104</v>
      </c>
      <c r="L102" s="62">
        <v>81011</v>
      </c>
      <c r="M102" s="63">
        <v>89030</v>
      </c>
      <c r="N102" s="20">
        <v>0.61922779922779925</v>
      </c>
      <c r="O102" s="20">
        <v>0.69773844641101279</v>
      </c>
      <c r="P102" s="20">
        <v>0.69878505939207802</v>
      </c>
      <c r="Q102" s="20">
        <v>0.69963727437602552</v>
      </c>
      <c r="R102" s="13">
        <v>0.6915488581637409</v>
      </c>
      <c r="S102" s="72">
        <v>1046</v>
      </c>
      <c r="T102" s="73">
        <v>11.5</v>
      </c>
      <c r="U102" s="73">
        <v>134</v>
      </c>
      <c r="V102" s="73">
        <v>42</v>
      </c>
      <c r="W102" s="74">
        <v>1088</v>
      </c>
      <c r="X102"/>
      <c r="Y102"/>
      <c r="Z102"/>
    </row>
    <row r="103" spans="2:26" s="1" customFormat="1" x14ac:dyDescent="0.25">
      <c r="B103" s="64" t="s">
        <v>11</v>
      </c>
      <c r="C103" s="61">
        <v>9700</v>
      </c>
      <c r="D103" s="62">
        <v>3980</v>
      </c>
      <c r="E103" s="62">
        <v>103815</v>
      </c>
      <c r="F103" s="62">
        <v>107795</v>
      </c>
      <c r="G103" s="63">
        <v>117495</v>
      </c>
      <c r="H103" s="61">
        <v>6164</v>
      </c>
      <c r="I103" s="62">
        <v>2779</v>
      </c>
      <c r="J103" s="62">
        <v>74689</v>
      </c>
      <c r="K103" s="62">
        <v>99</v>
      </c>
      <c r="L103" s="62">
        <v>77567</v>
      </c>
      <c r="M103" s="63">
        <v>83731</v>
      </c>
      <c r="N103" s="20">
        <v>0.63546391752577325</v>
      </c>
      <c r="O103" s="20">
        <v>0.69824120603015072</v>
      </c>
      <c r="P103" s="20">
        <v>0.71944324037952123</v>
      </c>
      <c r="Q103" s="20">
        <v>0.71957883018692892</v>
      </c>
      <c r="R103" s="13">
        <v>0.71263458019490189</v>
      </c>
      <c r="S103" s="72">
        <v>626</v>
      </c>
      <c r="T103" s="73">
        <v>7</v>
      </c>
      <c r="U103" s="73" t="s">
        <v>77</v>
      </c>
      <c r="V103" s="73" t="s">
        <v>77</v>
      </c>
      <c r="W103" s="74" t="s">
        <v>77</v>
      </c>
      <c r="X103"/>
      <c r="Y103"/>
      <c r="Z103"/>
    </row>
    <row r="104" spans="2:26" s="1" customFormat="1" x14ac:dyDescent="0.25">
      <c r="B104" s="65" t="s">
        <v>12</v>
      </c>
      <c r="C104" s="61">
        <v>6620</v>
      </c>
      <c r="D104" s="62">
        <v>2825</v>
      </c>
      <c r="E104" s="62">
        <v>80610</v>
      </c>
      <c r="F104" s="62">
        <v>83435</v>
      </c>
      <c r="G104" s="63">
        <v>90055</v>
      </c>
      <c r="H104" s="61">
        <v>4148</v>
      </c>
      <c r="I104" s="62">
        <v>1806</v>
      </c>
      <c r="J104" s="62">
        <v>57951</v>
      </c>
      <c r="K104" s="62">
        <v>151</v>
      </c>
      <c r="L104" s="62">
        <v>59908</v>
      </c>
      <c r="M104" s="63">
        <v>64056</v>
      </c>
      <c r="N104" s="66">
        <v>0.62658610271903326</v>
      </c>
      <c r="O104" s="66">
        <v>0.6392920353982301</v>
      </c>
      <c r="P104" s="66">
        <v>0.71890584294752513</v>
      </c>
      <c r="Q104" s="66">
        <v>0.71802001558099116</v>
      </c>
      <c r="R104" s="67">
        <v>0.71129865082449617</v>
      </c>
      <c r="S104" s="72">
        <v>486</v>
      </c>
      <c r="T104" s="73">
        <v>171.49999999999977</v>
      </c>
      <c r="U104" s="73" t="s">
        <v>77</v>
      </c>
      <c r="V104" s="73" t="s">
        <v>77</v>
      </c>
      <c r="W104" s="74" t="s">
        <v>77</v>
      </c>
      <c r="X104"/>
      <c r="Y104"/>
      <c r="Z104"/>
    </row>
    <row r="105" spans="2:26" s="1" customFormat="1" x14ac:dyDescent="0.25">
      <c r="B105" s="33" t="s">
        <v>33</v>
      </c>
      <c r="C105" s="36">
        <v>67550</v>
      </c>
      <c r="D105" s="37">
        <v>26610</v>
      </c>
      <c r="E105" s="37">
        <v>558875</v>
      </c>
      <c r="F105" s="37">
        <v>585485</v>
      </c>
      <c r="G105" s="38">
        <v>653035</v>
      </c>
      <c r="H105" s="36">
        <v>41024</v>
      </c>
      <c r="I105" s="37">
        <v>18095</v>
      </c>
      <c r="J105" s="37">
        <v>385992</v>
      </c>
      <c r="K105" s="37">
        <v>660</v>
      </c>
      <c r="L105" s="37">
        <v>404747</v>
      </c>
      <c r="M105" s="38">
        <v>445771</v>
      </c>
      <c r="N105" s="68">
        <v>0.60731310140636563</v>
      </c>
      <c r="O105" s="34">
        <v>0.68000751597143927</v>
      </c>
      <c r="P105" s="34">
        <v>0.69065891299485571</v>
      </c>
      <c r="Q105" s="34">
        <v>0.69130208288854544</v>
      </c>
      <c r="R105" s="35">
        <v>0.68261425497867645</v>
      </c>
      <c r="S105" s="27">
        <v>6261</v>
      </c>
      <c r="T105" s="28">
        <v>532</v>
      </c>
      <c r="U105" s="28">
        <v>5220</v>
      </c>
      <c r="V105" s="28">
        <v>5092.5</v>
      </c>
      <c r="W105" s="29">
        <v>11353.5</v>
      </c>
      <c r="X105"/>
      <c r="Y105"/>
      <c r="Z105"/>
    </row>
    <row r="106" spans="2:26" s="1" customFormat="1" x14ac:dyDescent="0.25">
      <c r="B106"/>
      <c r="C106"/>
      <c r="D106"/>
      <c r="E106"/>
      <c r="F106"/>
      <c r="G106"/>
      <c r="H106"/>
      <c r="I106"/>
      <c r="J106"/>
      <c r="K106"/>
      <c r="L106"/>
      <c r="M106"/>
      <c r="N106"/>
      <c r="O106"/>
      <c r="P106"/>
      <c r="Q106"/>
      <c r="R106"/>
      <c r="S106"/>
      <c r="T106"/>
      <c r="U106"/>
      <c r="V106"/>
      <c r="W106"/>
      <c r="X106"/>
      <c r="Y106"/>
      <c r="Z106"/>
    </row>
    <row r="107" spans="2:26" s="1" customFormat="1" x14ac:dyDescent="0.25">
      <c r="B107"/>
      <c r="C107"/>
      <c r="D107"/>
      <c r="E107"/>
      <c r="F107"/>
      <c r="G107"/>
      <c r="H107"/>
      <c r="I107"/>
      <c r="J107"/>
      <c r="K107"/>
      <c r="L107"/>
      <c r="M107"/>
      <c r="N107"/>
      <c r="O107"/>
      <c r="P107"/>
      <c r="Q107"/>
      <c r="R107"/>
      <c r="S107"/>
      <c r="T107"/>
      <c r="U107"/>
      <c r="V107"/>
      <c r="W107"/>
      <c r="X107"/>
      <c r="Y107"/>
      <c r="Z107"/>
    </row>
    <row r="108" spans="2:26" s="1" customFormat="1" ht="21" x14ac:dyDescent="0.25">
      <c r="B108" s="4" t="s">
        <v>67</v>
      </c>
      <c r="C108" s="24">
        <v>41090</v>
      </c>
      <c r="D108" s="47" t="s">
        <v>68</v>
      </c>
      <c r="E108" s="46">
        <v>41090</v>
      </c>
      <c r="F108"/>
      <c r="G108"/>
      <c r="H108"/>
      <c r="I108"/>
      <c r="J108"/>
      <c r="K108"/>
      <c r="L108"/>
      <c r="M108"/>
      <c r="N108"/>
      <c r="O108"/>
      <c r="P108"/>
      <c r="Q108"/>
      <c r="R108"/>
      <c r="S108"/>
      <c r="T108"/>
      <c r="U108"/>
      <c r="V108"/>
      <c r="W108"/>
      <c r="X108"/>
      <c r="Y108"/>
      <c r="Z108"/>
    </row>
    <row r="109" spans="2:26" s="1" customFormat="1" x14ac:dyDescent="0.25">
      <c r="B109" s="14" t="s">
        <v>1</v>
      </c>
      <c r="C109" s="80" t="s">
        <v>62</v>
      </c>
      <c r="D109" s="81"/>
      <c r="E109" s="81"/>
      <c r="F109" s="81"/>
      <c r="G109" s="82"/>
      <c r="H109" s="80" t="s">
        <v>63</v>
      </c>
      <c r="I109" s="81"/>
      <c r="J109" s="81"/>
      <c r="K109" s="81"/>
      <c r="L109" s="81"/>
      <c r="M109" s="82"/>
      <c r="N109" s="80" t="s">
        <v>64</v>
      </c>
      <c r="O109" s="81"/>
      <c r="P109" s="81"/>
      <c r="Q109" s="81"/>
      <c r="R109" s="82"/>
      <c r="S109" s="83" t="s">
        <v>65</v>
      </c>
      <c r="T109" s="84"/>
      <c r="U109" s="84"/>
      <c r="V109" s="84"/>
      <c r="W109" s="85"/>
      <c r="X109"/>
      <c r="Y109"/>
      <c r="Z109"/>
    </row>
    <row r="110" spans="2:26" s="1" customFormat="1" x14ac:dyDescent="0.25">
      <c r="B110" s="15"/>
      <c r="C110" s="48" t="s">
        <v>60</v>
      </c>
      <c r="D110" s="49" t="s">
        <v>5</v>
      </c>
      <c r="E110" s="49" t="s">
        <v>6</v>
      </c>
      <c r="F110" s="50" t="s">
        <v>66</v>
      </c>
      <c r="G110" s="51" t="s">
        <v>61</v>
      </c>
      <c r="H110" s="52" t="s">
        <v>60</v>
      </c>
      <c r="I110" s="53" t="s">
        <v>5</v>
      </c>
      <c r="J110" s="53" t="s">
        <v>6</v>
      </c>
      <c r="K110" s="53" t="s">
        <v>7</v>
      </c>
      <c r="L110" s="54" t="s">
        <v>66</v>
      </c>
      <c r="M110" s="51" t="s">
        <v>61</v>
      </c>
      <c r="N110" s="48" t="s">
        <v>60</v>
      </c>
      <c r="O110" s="49" t="s">
        <v>5</v>
      </c>
      <c r="P110" s="49" t="s">
        <v>6</v>
      </c>
      <c r="Q110" s="54" t="s">
        <v>66</v>
      </c>
      <c r="R110" s="51" t="s">
        <v>61</v>
      </c>
      <c r="S110" s="48" t="s">
        <v>60</v>
      </c>
      <c r="T110" s="49" t="s">
        <v>5</v>
      </c>
      <c r="U110" s="49" t="s">
        <v>6</v>
      </c>
      <c r="V110" s="49" t="s">
        <v>66</v>
      </c>
      <c r="W110" s="51" t="s">
        <v>61</v>
      </c>
      <c r="X110"/>
      <c r="Y110"/>
      <c r="Z110"/>
    </row>
    <row r="111" spans="2:26" s="1" customFormat="1" x14ac:dyDescent="0.25">
      <c r="B111" s="23" t="s">
        <v>3</v>
      </c>
      <c r="C111" s="58">
        <v>20930</v>
      </c>
      <c r="D111" s="59">
        <v>8525</v>
      </c>
      <c r="E111" s="59">
        <v>136220</v>
      </c>
      <c r="F111" s="59">
        <v>144745</v>
      </c>
      <c r="G111" s="60">
        <v>165675</v>
      </c>
      <c r="H111" s="58">
        <v>13148</v>
      </c>
      <c r="I111" s="59">
        <v>5988</v>
      </c>
      <c r="J111" s="59">
        <v>96231</v>
      </c>
      <c r="K111" s="59">
        <v>163</v>
      </c>
      <c r="L111" s="59">
        <v>102382</v>
      </c>
      <c r="M111" s="60">
        <v>115530</v>
      </c>
      <c r="N111" s="56">
        <v>0.6281892021022456</v>
      </c>
      <c r="O111" s="56">
        <v>0.70240469208211143</v>
      </c>
      <c r="P111" s="56">
        <v>0.70643811481427099</v>
      </c>
      <c r="Q111" s="56">
        <v>0.70732667795087911</v>
      </c>
      <c r="R111" s="57">
        <v>0.69732910819375282</v>
      </c>
      <c r="S111" s="69">
        <v>1502.9999999999982</v>
      </c>
      <c r="T111" s="70" t="s">
        <v>77</v>
      </c>
      <c r="U111" s="70" t="s">
        <v>77</v>
      </c>
      <c r="V111" s="70" t="s">
        <v>77</v>
      </c>
      <c r="W111" s="71">
        <v>442.49999999998545</v>
      </c>
      <c r="X111"/>
      <c r="Y111"/>
      <c r="Z111"/>
    </row>
    <row r="112" spans="2:26" s="1" customFormat="1" x14ac:dyDescent="0.25">
      <c r="B112" s="64" t="s">
        <v>8</v>
      </c>
      <c r="C112" s="61">
        <v>18160</v>
      </c>
      <c r="D112" s="62">
        <v>6785</v>
      </c>
      <c r="E112" s="62">
        <v>128910</v>
      </c>
      <c r="F112" s="62">
        <v>135695</v>
      </c>
      <c r="G112" s="63">
        <v>153855</v>
      </c>
      <c r="H112" s="61">
        <v>11180</v>
      </c>
      <c r="I112" s="62">
        <v>4791</v>
      </c>
      <c r="J112" s="62">
        <v>87079</v>
      </c>
      <c r="K112" s="62">
        <v>148</v>
      </c>
      <c r="L112" s="62">
        <v>92018</v>
      </c>
      <c r="M112" s="63">
        <v>103198</v>
      </c>
      <c r="N112" s="20">
        <v>0.61563876651982374</v>
      </c>
      <c r="O112" s="20">
        <v>0.70611643330876939</v>
      </c>
      <c r="P112" s="20">
        <v>0.67550228841827631</v>
      </c>
      <c r="Q112" s="20">
        <v>0.67812373337263721</v>
      </c>
      <c r="R112" s="13">
        <v>0.67074843196516198</v>
      </c>
      <c r="S112" s="72">
        <v>1532</v>
      </c>
      <c r="T112" s="73" t="s">
        <v>77</v>
      </c>
      <c r="U112" s="73">
        <v>3158</v>
      </c>
      <c r="V112" s="73">
        <v>2968.5</v>
      </c>
      <c r="W112" s="74">
        <v>4500.5</v>
      </c>
      <c r="X112"/>
      <c r="Y112"/>
      <c r="Z112"/>
    </row>
    <row r="113" spans="2:26" s="1" customFormat="1" x14ac:dyDescent="0.25">
      <c r="B113" s="64" t="s">
        <v>10</v>
      </c>
      <c r="C113" s="61">
        <v>13720</v>
      </c>
      <c r="D113" s="62">
        <v>5260</v>
      </c>
      <c r="E113" s="62">
        <v>113270</v>
      </c>
      <c r="F113" s="62">
        <v>118530</v>
      </c>
      <c r="G113" s="63">
        <v>132250</v>
      </c>
      <c r="H113" s="61">
        <v>8723</v>
      </c>
      <c r="I113" s="62">
        <v>3785</v>
      </c>
      <c r="J113" s="62">
        <v>80122</v>
      </c>
      <c r="K113" s="62">
        <v>111</v>
      </c>
      <c r="L113" s="62">
        <v>84018</v>
      </c>
      <c r="M113" s="63">
        <v>92741</v>
      </c>
      <c r="N113" s="20">
        <v>0.63578717201166179</v>
      </c>
      <c r="O113" s="20">
        <v>0.71958174904942962</v>
      </c>
      <c r="P113" s="20">
        <v>0.70735410964951007</v>
      </c>
      <c r="Q113" s="20">
        <v>0.70883320678309292</v>
      </c>
      <c r="R113" s="13">
        <v>0.70125519848771267</v>
      </c>
      <c r="S113" s="72">
        <v>881</v>
      </c>
      <c r="T113" s="73" t="s">
        <v>77</v>
      </c>
      <c r="U113" s="73" t="s">
        <v>77</v>
      </c>
      <c r="V113" s="73" t="s">
        <v>77</v>
      </c>
      <c r="W113" s="74" t="s">
        <v>77</v>
      </c>
      <c r="X113"/>
      <c r="Y113"/>
      <c r="Z113"/>
    </row>
    <row r="114" spans="2:26" s="1" customFormat="1" x14ac:dyDescent="0.25">
      <c r="B114" s="64" t="s">
        <v>11</v>
      </c>
      <c r="C114" s="61">
        <v>10360</v>
      </c>
      <c r="D114" s="62">
        <v>4160</v>
      </c>
      <c r="E114" s="62">
        <v>106695</v>
      </c>
      <c r="F114" s="62">
        <v>110855</v>
      </c>
      <c r="G114" s="63">
        <v>121215</v>
      </c>
      <c r="H114" s="61">
        <v>6754</v>
      </c>
      <c r="I114" s="62">
        <v>2975</v>
      </c>
      <c r="J114" s="62">
        <v>77239</v>
      </c>
      <c r="K114" s="62">
        <v>102</v>
      </c>
      <c r="L114" s="62">
        <v>80316</v>
      </c>
      <c r="M114" s="63">
        <v>87070</v>
      </c>
      <c r="N114" s="20">
        <v>0.65193050193050195</v>
      </c>
      <c r="O114" s="20">
        <v>0.71514423076923073</v>
      </c>
      <c r="P114" s="20">
        <v>0.72392333286470778</v>
      </c>
      <c r="Q114" s="20">
        <v>0.72451400478102024</v>
      </c>
      <c r="R114" s="13">
        <v>0.71831044012704703</v>
      </c>
      <c r="S114" s="72">
        <v>497.99999999999909</v>
      </c>
      <c r="T114" s="73" t="s">
        <v>77</v>
      </c>
      <c r="U114" s="73" t="s">
        <v>77</v>
      </c>
      <c r="V114" s="73" t="s">
        <v>77</v>
      </c>
      <c r="W114" s="74" t="s">
        <v>77</v>
      </c>
      <c r="X114"/>
      <c r="Y114"/>
      <c r="Z114"/>
    </row>
    <row r="115" spans="2:26" s="1" customFormat="1" x14ac:dyDescent="0.25">
      <c r="B115" s="65" t="s">
        <v>12</v>
      </c>
      <c r="C115" s="61">
        <v>6800</v>
      </c>
      <c r="D115" s="62">
        <v>2985</v>
      </c>
      <c r="E115" s="62">
        <v>82460</v>
      </c>
      <c r="F115" s="62">
        <v>85445</v>
      </c>
      <c r="G115" s="63">
        <v>92245</v>
      </c>
      <c r="H115" s="61">
        <v>4489</v>
      </c>
      <c r="I115" s="62">
        <v>2012</v>
      </c>
      <c r="J115" s="62">
        <v>60597</v>
      </c>
      <c r="K115" s="62">
        <v>127</v>
      </c>
      <c r="L115" s="62">
        <v>62736</v>
      </c>
      <c r="M115" s="63">
        <v>67225</v>
      </c>
      <c r="N115" s="66">
        <v>0.66014705882352942</v>
      </c>
      <c r="O115" s="66">
        <v>0.67403685092127308</v>
      </c>
      <c r="P115" s="66">
        <v>0.73486538927965073</v>
      </c>
      <c r="Q115" s="66">
        <v>0.73422669553513953</v>
      </c>
      <c r="R115" s="67">
        <v>0.72876578676351023</v>
      </c>
      <c r="S115" s="72">
        <v>271</v>
      </c>
      <c r="T115" s="73">
        <v>77.5</v>
      </c>
      <c r="U115" s="73" t="s">
        <v>77</v>
      </c>
      <c r="V115" s="73" t="s">
        <v>77</v>
      </c>
      <c r="W115" s="74" t="s">
        <v>77</v>
      </c>
      <c r="X115"/>
      <c r="Y115"/>
      <c r="Z115"/>
    </row>
    <row r="116" spans="2:26" s="1" customFormat="1" x14ac:dyDescent="0.25">
      <c r="B116" s="33" t="s">
        <v>33</v>
      </c>
      <c r="C116" s="36">
        <v>69970</v>
      </c>
      <c r="D116" s="37">
        <v>27715</v>
      </c>
      <c r="E116" s="37">
        <v>567555</v>
      </c>
      <c r="F116" s="37">
        <v>595270</v>
      </c>
      <c r="G116" s="38">
        <v>665240</v>
      </c>
      <c r="H116" s="36">
        <v>44294</v>
      </c>
      <c r="I116" s="37">
        <v>19551</v>
      </c>
      <c r="J116" s="37">
        <v>401268</v>
      </c>
      <c r="K116" s="37">
        <v>651</v>
      </c>
      <c r="L116" s="37">
        <v>421470</v>
      </c>
      <c r="M116" s="38">
        <v>465764</v>
      </c>
      <c r="N116" s="68">
        <v>0.63304273259968558</v>
      </c>
      <c r="O116" s="34">
        <v>0.70543027241565937</v>
      </c>
      <c r="P116" s="34">
        <v>0.70701165525808074</v>
      </c>
      <c r="Q116" s="34">
        <v>0.70803164950358666</v>
      </c>
      <c r="R116" s="35">
        <v>0.70014430882087664</v>
      </c>
      <c r="S116" s="27">
        <v>4685</v>
      </c>
      <c r="T116" s="28" t="s">
        <v>77</v>
      </c>
      <c r="U116" s="28" t="s">
        <v>77</v>
      </c>
      <c r="V116" s="28" t="s">
        <v>77</v>
      </c>
      <c r="W116" s="29" t="s">
        <v>77</v>
      </c>
      <c r="X116"/>
      <c r="Y116"/>
      <c r="Z116"/>
    </row>
    <row r="117" spans="2:26" s="1" customFormat="1" x14ac:dyDescent="0.25">
      <c r="B117"/>
      <c r="C117"/>
      <c r="D117"/>
      <c r="E117"/>
      <c r="F117"/>
      <c r="G117"/>
      <c r="H117"/>
      <c r="I117"/>
      <c r="J117"/>
      <c r="K117"/>
      <c r="L117"/>
      <c r="M117"/>
      <c r="N117"/>
      <c r="O117"/>
      <c r="P117"/>
      <c r="Q117"/>
      <c r="R117"/>
      <c r="S117"/>
      <c r="T117"/>
      <c r="U117"/>
      <c r="V117"/>
      <c r="W117"/>
      <c r="X117"/>
      <c r="Y117"/>
      <c r="Z117"/>
    </row>
    <row r="118" spans="2:26" s="1" customFormat="1" x14ac:dyDescent="0.25">
      <c r="B118"/>
      <c r="C118"/>
      <c r="D118"/>
      <c r="E118"/>
      <c r="F118"/>
      <c r="G118"/>
      <c r="H118"/>
      <c r="I118"/>
      <c r="J118"/>
      <c r="K118"/>
      <c r="L118"/>
      <c r="M118"/>
      <c r="N118"/>
      <c r="O118"/>
      <c r="P118"/>
      <c r="Q118"/>
      <c r="R118"/>
      <c r="S118"/>
      <c r="T118"/>
      <c r="U118"/>
      <c r="V118"/>
      <c r="W118"/>
      <c r="X118"/>
      <c r="Y118"/>
      <c r="Z118"/>
    </row>
    <row r="119" spans="2:26" s="1" customFormat="1" ht="21" x14ac:dyDescent="0.25">
      <c r="B119" s="4" t="s">
        <v>67</v>
      </c>
      <c r="C119" s="24">
        <v>41455</v>
      </c>
      <c r="D119" s="47" t="s">
        <v>68</v>
      </c>
      <c r="E119" s="46">
        <v>41455</v>
      </c>
      <c r="F119"/>
      <c r="G119"/>
      <c r="H119"/>
      <c r="I119"/>
      <c r="J119"/>
      <c r="K119"/>
      <c r="L119"/>
      <c r="M119"/>
      <c r="N119"/>
      <c r="O119"/>
      <c r="P119"/>
      <c r="Q119"/>
      <c r="R119"/>
      <c r="S119"/>
      <c r="T119"/>
      <c r="U119"/>
      <c r="V119"/>
      <c r="W119"/>
      <c r="X119"/>
      <c r="Y119"/>
      <c r="Z119"/>
    </row>
    <row r="120" spans="2:26" s="1" customFormat="1" x14ac:dyDescent="0.25">
      <c r="B120" s="14" t="s">
        <v>1</v>
      </c>
      <c r="C120" s="80" t="s">
        <v>62</v>
      </c>
      <c r="D120" s="81"/>
      <c r="E120" s="81"/>
      <c r="F120" s="81"/>
      <c r="G120" s="82"/>
      <c r="H120" s="80" t="s">
        <v>63</v>
      </c>
      <c r="I120" s="81"/>
      <c r="J120" s="81"/>
      <c r="K120" s="81"/>
      <c r="L120" s="81"/>
      <c r="M120" s="82"/>
      <c r="N120" s="80" t="s">
        <v>64</v>
      </c>
      <c r="O120" s="81"/>
      <c r="P120" s="81"/>
      <c r="Q120" s="81"/>
      <c r="R120" s="82"/>
      <c r="S120" s="83" t="s">
        <v>65</v>
      </c>
      <c r="T120" s="84"/>
      <c r="U120" s="84"/>
      <c r="V120" s="84"/>
      <c r="W120" s="85"/>
      <c r="X120"/>
      <c r="Y120"/>
      <c r="Z120"/>
    </row>
    <row r="121" spans="2:26" s="1" customFormat="1" x14ac:dyDescent="0.25">
      <c r="B121" s="15"/>
      <c r="C121" s="48" t="s">
        <v>60</v>
      </c>
      <c r="D121" s="49" t="s">
        <v>5</v>
      </c>
      <c r="E121" s="49" t="s">
        <v>6</v>
      </c>
      <c r="F121" s="50" t="s">
        <v>66</v>
      </c>
      <c r="G121" s="51" t="s">
        <v>61</v>
      </c>
      <c r="H121" s="52" t="s">
        <v>60</v>
      </c>
      <c r="I121" s="53" t="s">
        <v>5</v>
      </c>
      <c r="J121" s="53" t="s">
        <v>6</v>
      </c>
      <c r="K121" s="53" t="s">
        <v>7</v>
      </c>
      <c r="L121" s="54" t="s">
        <v>66</v>
      </c>
      <c r="M121" s="51" t="s">
        <v>61</v>
      </c>
      <c r="N121" s="48" t="s">
        <v>60</v>
      </c>
      <c r="O121" s="49" t="s">
        <v>5</v>
      </c>
      <c r="P121" s="49" t="s">
        <v>6</v>
      </c>
      <c r="Q121" s="54" t="s">
        <v>66</v>
      </c>
      <c r="R121" s="51" t="s">
        <v>61</v>
      </c>
      <c r="S121" s="48" t="s">
        <v>60</v>
      </c>
      <c r="T121" s="49" t="s">
        <v>5</v>
      </c>
      <c r="U121" s="49" t="s">
        <v>6</v>
      </c>
      <c r="V121" s="49" t="s">
        <v>66</v>
      </c>
      <c r="W121" s="51" t="s">
        <v>61</v>
      </c>
      <c r="X121"/>
      <c r="Y121"/>
      <c r="Z121"/>
    </row>
    <row r="122" spans="2:26" s="1" customFormat="1" x14ac:dyDescent="0.25">
      <c r="B122" s="23" t="s">
        <v>3</v>
      </c>
      <c r="C122" s="58">
        <v>20900</v>
      </c>
      <c r="D122" s="59">
        <v>8785</v>
      </c>
      <c r="E122" s="59">
        <v>133850</v>
      </c>
      <c r="F122" s="59">
        <v>142635</v>
      </c>
      <c r="G122" s="60">
        <v>163535</v>
      </c>
      <c r="H122" s="58">
        <v>13396</v>
      </c>
      <c r="I122" s="59">
        <v>6397</v>
      </c>
      <c r="J122" s="59">
        <v>96575</v>
      </c>
      <c r="K122" s="59">
        <v>160</v>
      </c>
      <c r="L122" s="59">
        <v>103132</v>
      </c>
      <c r="M122" s="60">
        <v>116528</v>
      </c>
      <c r="N122" s="56">
        <v>0.64095693779904306</v>
      </c>
      <c r="O122" s="56">
        <v>0.72817302219692659</v>
      </c>
      <c r="P122" s="56">
        <v>0.72151662308554354</v>
      </c>
      <c r="Q122" s="56">
        <v>0.72304834016896269</v>
      </c>
      <c r="R122" s="57">
        <v>0.71255694499648392</v>
      </c>
      <c r="S122" s="69">
        <v>1233.9999999999982</v>
      </c>
      <c r="T122" s="70" t="s">
        <v>77</v>
      </c>
      <c r="U122" s="70" t="s">
        <v>77</v>
      </c>
      <c r="V122" s="70" t="s">
        <v>77</v>
      </c>
      <c r="W122" s="71" t="s">
        <v>77</v>
      </c>
      <c r="X122"/>
      <c r="Y122"/>
      <c r="Z122"/>
    </row>
    <row r="123" spans="2:26" s="1" customFormat="1" x14ac:dyDescent="0.25">
      <c r="B123" s="64" t="s">
        <v>8</v>
      </c>
      <c r="C123" s="61">
        <v>19100</v>
      </c>
      <c r="D123" s="62">
        <v>7050</v>
      </c>
      <c r="E123" s="62">
        <v>131920</v>
      </c>
      <c r="F123" s="62">
        <v>138970</v>
      </c>
      <c r="G123" s="63">
        <v>158070</v>
      </c>
      <c r="H123" s="61">
        <v>12024</v>
      </c>
      <c r="I123" s="62">
        <v>5152</v>
      </c>
      <c r="J123" s="62">
        <v>91010</v>
      </c>
      <c r="K123" s="62">
        <v>147</v>
      </c>
      <c r="L123" s="62">
        <v>96309</v>
      </c>
      <c r="M123" s="63">
        <v>108333</v>
      </c>
      <c r="N123" s="20">
        <v>0.62952879581151833</v>
      </c>
      <c r="O123" s="20">
        <v>0.73078014184397166</v>
      </c>
      <c r="P123" s="20">
        <v>0.68988781079442085</v>
      </c>
      <c r="Q123" s="20">
        <v>0.69302007627545514</v>
      </c>
      <c r="R123" s="13">
        <v>0.68534826342759536</v>
      </c>
      <c r="S123" s="72">
        <v>1346</v>
      </c>
      <c r="T123" s="73" t="s">
        <v>77</v>
      </c>
      <c r="U123" s="73">
        <v>1334</v>
      </c>
      <c r="V123" s="73">
        <v>970</v>
      </c>
      <c r="W123" s="74">
        <v>2316</v>
      </c>
      <c r="X123"/>
      <c r="Y123"/>
      <c r="Z123"/>
    </row>
    <row r="124" spans="2:26" s="1" customFormat="1" x14ac:dyDescent="0.25">
      <c r="B124" s="64" t="s">
        <v>10</v>
      </c>
      <c r="C124" s="61">
        <v>14520</v>
      </c>
      <c r="D124" s="62">
        <v>5400</v>
      </c>
      <c r="E124" s="62">
        <v>116085</v>
      </c>
      <c r="F124" s="62">
        <v>121485</v>
      </c>
      <c r="G124" s="63">
        <v>136005</v>
      </c>
      <c r="H124" s="61">
        <v>9184</v>
      </c>
      <c r="I124" s="62">
        <v>4088</v>
      </c>
      <c r="J124" s="62">
        <v>81586</v>
      </c>
      <c r="K124" s="62">
        <v>115</v>
      </c>
      <c r="L124" s="62">
        <v>85789</v>
      </c>
      <c r="M124" s="63">
        <v>94973</v>
      </c>
      <c r="N124" s="20">
        <v>0.63250688705234159</v>
      </c>
      <c r="O124" s="20">
        <v>0.75703703703703706</v>
      </c>
      <c r="P124" s="20">
        <v>0.70281259421975273</v>
      </c>
      <c r="Q124" s="20">
        <v>0.70616948594476681</v>
      </c>
      <c r="R124" s="13">
        <v>0.69830520936730267</v>
      </c>
      <c r="S124" s="72">
        <v>980</v>
      </c>
      <c r="T124" s="73" t="s">
        <v>77</v>
      </c>
      <c r="U124" s="73" t="s">
        <v>77</v>
      </c>
      <c r="V124" s="73" t="s">
        <v>77</v>
      </c>
      <c r="W124" s="74">
        <v>230.5</v>
      </c>
      <c r="X124"/>
      <c r="Y124"/>
      <c r="Z124"/>
    </row>
    <row r="125" spans="2:26" s="1" customFormat="1" x14ac:dyDescent="0.25">
      <c r="B125" s="64" t="s">
        <v>11</v>
      </c>
      <c r="C125" s="61">
        <v>10890</v>
      </c>
      <c r="D125" s="62">
        <v>4335</v>
      </c>
      <c r="E125" s="62">
        <v>106660</v>
      </c>
      <c r="F125" s="62">
        <v>110995</v>
      </c>
      <c r="G125" s="63">
        <v>121885</v>
      </c>
      <c r="H125" s="61">
        <v>7248</v>
      </c>
      <c r="I125" s="62">
        <v>3175</v>
      </c>
      <c r="J125" s="62">
        <v>77343</v>
      </c>
      <c r="K125" s="62">
        <v>103</v>
      </c>
      <c r="L125" s="62">
        <v>80621</v>
      </c>
      <c r="M125" s="63">
        <v>87869</v>
      </c>
      <c r="N125" s="20">
        <v>0.66556473829201102</v>
      </c>
      <c r="O125" s="20">
        <v>0.73241061130334484</v>
      </c>
      <c r="P125" s="20">
        <v>0.72513594599662479</v>
      </c>
      <c r="Q125" s="20">
        <v>0.7263480336952115</v>
      </c>
      <c r="R125" s="13">
        <v>0.72091725807113261</v>
      </c>
      <c r="S125" s="72">
        <v>374.99999999999909</v>
      </c>
      <c r="T125" s="73" t="s">
        <v>77</v>
      </c>
      <c r="U125" s="73" t="s">
        <v>77</v>
      </c>
      <c r="V125" s="73" t="s">
        <v>77</v>
      </c>
      <c r="W125" s="74" t="s">
        <v>77</v>
      </c>
      <c r="X125"/>
      <c r="Y125"/>
      <c r="Z125"/>
    </row>
    <row r="126" spans="2:26" s="1" customFormat="1" x14ac:dyDescent="0.25">
      <c r="B126" s="65" t="s">
        <v>12</v>
      </c>
      <c r="C126" s="61">
        <v>7290</v>
      </c>
      <c r="D126" s="62">
        <v>3145</v>
      </c>
      <c r="E126" s="62">
        <v>87250</v>
      </c>
      <c r="F126" s="62">
        <v>90395</v>
      </c>
      <c r="G126" s="63">
        <v>97685</v>
      </c>
      <c r="H126" s="61">
        <v>4782</v>
      </c>
      <c r="I126" s="62">
        <v>2199</v>
      </c>
      <c r="J126" s="62">
        <v>64286</v>
      </c>
      <c r="K126" s="62">
        <v>107</v>
      </c>
      <c r="L126" s="62">
        <v>66592</v>
      </c>
      <c r="M126" s="63">
        <v>71374</v>
      </c>
      <c r="N126" s="66">
        <v>0.65596707818930045</v>
      </c>
      <c r="O126" s="66">
        <v>0.69920508744038157</v>
      </c>
      <c r="P126" s="66">
        <v>0.73680229226361027</v>
      </c>
      <c r="Q126" s="66">
        <v>0.73667791360141599</v>
      </c>
      <c r="R126" s="67">
        <v>0.7306546552694887</v>
      </c>
      <c r="S126" s="72">
        <v>321</v>
      </c>
      <c r="T126" s="73">
        <v>2.5</v>
      </c>
      <c r="U126" s="73" t="s">
        <v>77</v>
      </c>
      <c r="V126" s="73" t="s">
        <v>77</v>
      </c>
      <c r="W126" s="74" t="s">
        <v>77</v>
      </c>
      <c r="X126"/>
      <c r="Y126"/>
      <c r="Z126"/>
    </row>
    <row r="127" spans="2:26" s="1" customFormat="1" x14ac:dyDescent="0.25">
      <c r="B127" s="33" t="s">
        <v>33</v>
      </c>
      <c r="C127" s="36">
        <v>72700</v>
      </c>
      <c r="D127" s="37">
        <v>28715</v>
      </c>
      <c r="E127" s="37">
        <v>575765</v>
      </c>
      <c r="F127" s="37">
        <v>604480</v>
      </c>
      <c r="G127" s="38">
        <v>677180</v>
      </c>
      <c r="H127" s="36">
        <v>46634</v>
      </c>
      <c r="I127" s="37">
        <v>21011</v>
      </c>
      <c r="J127" s="37">
        <v>410800</v>
      </c>
      <c r="K127" s="37">
        <v>632</v>
      </c>
      <c r="L127" s="37">
        <v>432443</v>
      </c>
      <c r="M127" s="38">
        <v>479077</v>
      </c>
      <c r="N127" s="68">
        <v>0.64145804676753782</v>
      </c>
      <c r="O127" s="34">
        <v>0.73170816646352077</v>
      </c>
      <c r="P127" s="34">
        <v>0.71348553663386971</v>
      </c>
      <c r="Q127" s="34">
        <v>0.71539670460561144</v>
      </c>
      <c r="R127" s="35">
        <v>0.70745887356389736</v>
      </c>
      <c r="S127" s="27">
        <v>4256</v>
      </c>
      <c r="T127" s="28" t="s">
        <v>77</v>
      </c>
      <c r="U127" s="28" t="s">
        <v>77</v>
      </c>
      <c r="V127" s="28" t="s">
        <v>77</v>
      </c>
      <c r="W127" s="29" t="s">
        <v>77</v>
      </c>
      <c r="X127"/>
      <c r="Y127"/>
      <c r="Z127"/>
    </row>
    <row r="130" spans="2:23" ht="21" x14ac:dyDescent="0.25">
      <c r="B130" s="4" t="s">
        <v>67</v>
      </c>
      <c r="C130" s="24">
        <v>41820</v>
      </c>
      <c r="D130" s="47" t="s">
        <v>68</v>
      </c>
      <c r="E130" s="46">
        <v>41820</v>
      </c>
    </row>
    <row r="131" spans="2:23" x14ac:dyDescent="0.25">
      <c r="B131" s="14" t="s">
        <v>1</v>
      </c>
      <c r="C131" s="80" t="s">
        <v>62</v>
      </c>
      <c r="D131" s="81"/>
      <c r="E131" s="81"/>
      <c r="F131" s="81"/>
      <c r="G131" s="82"/>
      <c r="H131" s="80" t="s">
        <v>63</v>
      </c>
      <c r="I131" s="81"/>
      <c r="J131" s="81"/>
      <c r="K131" s="81"/>
      <c r="L131" s="81"/>
      <c r="M131" s="82"/>
      <c r="N131" s="80" t="s">
        <v>64</v>
      </c>
      <c r="O131" s="81"/>
      <c r="P131" s="81"/>
      <c r="Q131" s="81"/>
      <c r="R131" s="82"/>
      <c r="S131" s="83" t="s">
        <v>65</v>
      </c>
      <c r="T131" s="84"/>
      <c r="U131" s="84"/>
      <c r="V131" s="84"/>
      <c r="W131" s="85"/>
    </row>
    <row r="132" spans="2:23" x14ac:dyDescent="0.25">
      <c r="B132" s="15"/>
      <c r="C132" s="48" t="s">
        <v>60</v>
      </c>
      <c r="D132" s="49" t="s">
        <v>5</v>
      </c>
      <c r="E132" s="49" t="s">
        <v>6</v>
      </c>
      <c r="F132" s="50" t="s">
        <v>66</v>
      </c>
      <c r="G132" s="51" t="s">
        <v>61</v>
      </c>
      <c r="H132" s="52" t="s">
        <v>60</v>
      </c>
      <c r="I132" s="53" t="s">
        <v>5</v>
      </c>
      <c r="J132" s="53" t="s">
        <v>6</v>
      </c>
      <c r="K132" s="53" t="s">
        <v>7</v>
      </c>
      <c r="L132" s="54" t="s">
        <v>66</v>
      </c>
      <c r="M132" s="51" t="s">
        <v>61</v>
      </c>
      <c r="N132" s="48" t="s">
        <v>60</v>
      </c>
      <c r="O132" s="49" t="s">
        <v>5</v>
      </c>
      <c r="P132" s="49" t="s">
        <v>6</v>
      </c>
      <c r="Q132" s="54" t="s">
        <v>66</v>
      </c>
      <c r="R132" s="51" t="s">
        <v>61</v>
      </c>
      <c r="S132" s="48" t="s">
        <v>60</v>
      </c>
      <c r="T132" s="49" t="s">
        <v>5</v>
      </c>
      <c r="U132" s="49" t="s">
        <v>6</v>
      </c>
      <c r="V132" s="49" t="s">
        <v>66</v>
      </c>
      <c r="W132" s="51" t="s">
        <v>61</v>
      </c>
    </row>
    <row r="133" spans="2:23" x14ac:dyDescent="0.25">
      <c r="B133" s="23" t="s">
        <v>3</v>
      </c>
      <c r="C133" s="58">
        <v>20890</v>
      </c>
      <c r="D133" s="59">
        <v>9025</v>
      </c>
      <c r="E133" s="59">
        <v>131935</v>
      </c>
      <c r="F133" s="59">
        <v>140960</v>
      </c>
      <c r="G133" s="60">
        <v>161850</v>
      </c>
      <c r="H133" s="58">
        <v>13479</v>
      </c>
      <c r="I133" s="59">
        <v>6704</v>
      </c>
      <c r="J133" s="59">
        <v>97059</v>
      </c>
      <c r="K133" s="59">
        <v>164</v>
      </c>
      <c r="L133" s="59">
        <v>103927</v>
      </c>
      <c r="M133" s="60">
        <v>117406</v>
      </c>
      <c r="N133" s="56">
        <v>0.64523695548109139</v>
      </c>
      <c r="O133" s="56">
        <v>0.74282548476454291</v>
      </c>
      <c r="P133" s="56">
        <v>0.73565771023610116</v>
      </c>
      <c r="Q133" s="56">
        <v>0.73728007945516461</v>
      </c>
      <c r="R133" s="57">
        <v>0.7254000617856039</v>
      </c>
      <c r="S133" s="69">
        <v>1143.9999999999982</v>
      </c>
      <c r="T133" s="70" t="s">
        <v>77</v>
      </c>
      <c r="U133" s="70" t="s">
        <v>77</v>
      </c>
      <c r="V133" s="70" t="s">
        <v>77</v>
      </c>
      <c r="W133" s="71" t="s">
        <v>77</v>
      </c>
    </row>
    <row r="134" spans="2:23" x14ac:dyDescent="0.25">
      <c r="B134" s="64" t="s">
        <v>8</v>
      </c>
      <c r="C134" s="61">
        <v>20090</v>
      </c>
      <c r="D134" s="62">
        <v>7480</v>
      </c>
      <c r="E134" s="62">
        <v>134385</v>
      </c>
      <c r="F134" s="62">
        <v>141865</v>
      </c>
      <c r="G134" s="63">
        <v>161955</v>
      </c>
      <c r="H134" s="61">
        <v>12722</v>
      </c>
      <c r="I134" s="62">
        <v>5414</v>
      </c>
      <c r="J134" s="62">
        <v>94356</v>
      </c>
      <c r="K134" s="62">
        <v>127</v>
      </c>
      <c r="L134" s="62">
        <v>99897</v>
      </c>
      <c r="M134" s="63">
        <v>112619</v>
      </c>
      <c r="N134" s="20">
        <v>0.63325037332005973</v>
      </c>
      <c r="O134" s="20">
        <v>0.72379679144385023</v>
      </c>
      <c r="P134" s="20">
        <v>0.70213193436767496</v>
      </c>
      <c r="Q134" s="20">
        <v>0.7041694568780178</v>
      </c>
      <c r="R134" s="13">
        <v>0.69537217128214623</v>
      </c>
      <c r="S134" s="72">
        <v>1341</v>
      </c>
      <c r="T134" s="73" t="s">
        <v>77</v>
      </c>
      <c r="U134" s="73" t="s">
        <v>77</v>
      </c>
      <c r="V134" s="73" t="s">
        <v>77</v>
      </c>
      <c r="W134" s="74">
        <v>749.5</v>
      </c>
    </row>
    <row r="135" spans="2:23" x14ac:dyDescent="0.25">
      <c r="B135" s="64" t="s">
        <v>10</v>
      </c>
      <c r="C135" s="61">
        <v>15150</v>
      </c>
      <c r="D135" s="62">
        <v>5600</v>
      </c>
      <c r="E135" s="62">
        <v>118770</v>
      </c>
      <c r="F135" s="62">
        <v>124370</v>
      </c>
      <c r="G135" s="63">
        <v>139520</v>
      </c>
      <c r="H135" s="61">
        <v>9763</v>
      </c>
      <c r="I135" s="62">
        <v>4269</v>
      </c>
      <c r="J135" s="62">
        <v>85181</v>
      </c>
      <c r="K135" s="62">
        <v>113</v>
      </c>
      <c r="L135" s="62">
        <v>89563</v>
      </c>
      <c r="M135" s="63">
        <v>99326</v>
      </c>
      <c r="N135" s="20">
        <v>0.6444224422442244</v>
      </c>
      <c r="O135" s="20">
        <v>0.76232142857142859</v>
      </c>
      <c r="P135" s="20">
        <v>0.7171928938284079</v>
      </c>
      <c r="Q135" s="20">
        <v>0.72013347270242023</v>
      </c>
      <c r="R135" s="13">
        <v>0.71191227064220186</v>
      </c>
      <c r="S135" s="72">
        <v>842</v>
      </c>
      <c r="T135" s="73" t="s">
        <v>77</v>
      </c>
      <c r="U135" s="73" t="s">
        <v>77</v>
      </c>
      <c r="V135" s="73" t="s">
        <v>77</v>
      </c>
      <c r="W135" s="74" t="s">
        <v>77</v>
      </c>
    </row>
    <row r="136" spans="2:23" x14ac:dyDescent="0.25">
      <c r="B136" s="64" t="s">
        <v>11</v>
      </c>
      <c r="C136" s="61">
        <v>11450</v>
      </c>
      <c r="D136" s="62">
        <v>4600</v>
      </c>
      <c r="E136" s="62">
        <v>107080</v>
      </c>
      <c r="F136" s="62">
        <v>111680</v>
      </c>
      <c r="G136" s="63">
        <v>123130</v>
      </c>
      <c r="H136" s="61">
        <v>7636</v>
      </c>
      <c r="I136" s="62">
        <v>3448</v>
      </c>
      <c r="J136" s="62">
        <v>78147</v>
      </c>
      <c r="K136" s="62">
        <v>97</v>
      </c>
      <c r="L136" s="62">
        <v>81692</v>
      </c>
      <c r="M136" s="63">
        <v>89328</v>
      </c>
      <c r="N136" s="20">
        <v>0.66689956331877731</v>
      </c>
      <c r="O136" s="20">
        <v>0.74956521739130433</v>
      </c>
      <c r="P136" s="20">
        <v>0.72980014942099369</v>
      </c>
      <c r="Q136" s="20">
        <v>0.73148280802292265</v>
      </c>
      <c r="R136" s="13">
        <v>0.72547713798424429</v>
      </c>
      <c r="S136" s="72">
        <v>378.99999999999909</v>
      </c>
      <c r="T136" s="73" t="s">
        <v>77</v>
      </c>
      <c r="U136" s="73" t="s">
        <v>77</v>
      </c>
      <c r="V136" s="73" t="s">
        <v>77</v>
      </c>
      <c r="W136" s="74" t="s">
        <v>77</v>
      </c>
    </row>
    <row r="137" spans="2:23" x14ac:dyDescent="0.25">
      <c r="B137" s="65" t="s">
        <v>12</v>
      </c>
      <c r="C137" s="61">
        <v>7910</v>
      </c>
      <c r="D137" s="62">
        <v>3350</v>
      </c>
      <c r="E137" s="62">
        <v>93955</v>
      </c>
      <c r="F137" s="62">
        <v>97305</v>
      </c>
      <c r="G137" s="63">
        <v>105215</v>
      </c>
      <c r="H137" s="61">
        <v>5172</v>
      </c>
      <c r="I137" s="62">
        <v>2374</v>
      </c>
      <c r="J137" s="62">
        <v>68853</v>
      </c>
      <c r="K137" s="62">
        <v>108</v>
      </c>
      <c r="L137" s="62">
        <v>71335</v>
      </c>
      <c r="M137" s="63">
        <v>76507</v>
      </c>
      <c r="N137" s="66">
        <v>0.65385587863463968</v>
      </c>
      <c r="O137" s="66">
        <v>0.70865671641791039</v>
      </c>
      <c r="P137" s="66">
        <v>0.73282954605928374</v>
      </c>
      <c r="Q137" s="66">
        <v>0.73310724012126816</v>
      </c>
      <c r="R137" s="67">
        <v>0.72714917074561614</v>
      </c>
      <c r="S137" s="72">
        <v>365</v>
      </c>
      <c r="T137" s="73" t="s">
        <v>77</v>
      </c>
      <c r="U137" s="73" t="s">
        <v>77</v>
      </c>
      <c r="V137" s="73" t="s">
        <v>77</v>
      </c>
      <c r="W137" s="74" t="s">
        <v>77</v>
      </c>
    </row>
    <row r="138" spans="2:23" x14ac:dyDescent="0.25">
      <c r="B138" s="33" t="s">
        <v>33</v>
      </c>
      <c r="C138" s="36">
        <v>75490</v>
      </c>
      <c r="D138" s="37">
        <v>30055</v>
      </c>
      <c r="E138" s="37">
        <v>586125</v>
      </c>
      <c r="F138" s="37">
        <v>616180</v>
      </c>
      <c r="G138" s="38">
        <v>691670</v>
      </c>
      <c r="H138" s="36">
        <v>48772</v>
      </c>
      <c r="I138" s="37">
        <v>22209</v>
      </c>
      <c r="J138" s="37">
        <v>423596</v>
      </c>
      <c r="K138" s="37">
        <v>609</v>
      </c>
      <c r="L138" s="37">
        <v>446414</v>
      </c>
      <c r="M138" s="38">
        <v>495186</v>
      </c>
      <c r="N138" s="68">
        <v>0.64607232746059085</v>
      </c>
      <c r="O138" s="34">
        <v>0.7389452670104808</v>
      </c>
      <c r="P138" s="34">
        <v>0.7227059074429516</v>
      </c>
      <c r="Q138" s="34">
        <v>0.7244863513908274</v>
      </c>
      <c r="R138" s="35">
        <v>0.71592811600907946</v>
      </c>
      <c r="S138" s="27">
        <v>4071</v>
      </c>
      <c r="T138" s="28" t="s">
        <v>77</v>
      </c>
      <c r="U138" s="28" t="s">
        <v>77</v>
      </c>
      <c r="V138" s="28" t="s">
        <v>77</v>
      </c>
      <c r="W138" s="29" t="s">
        <v>77</v>
      </c>
    </row>
    <row r="141" spans="2:23" ht="21" x14ac:dyDescent="0.25">
      <c r="B141" s="4" t="s">
        <v>67</v>
      </c>
      <c r="C141" s="24">
        <v>42185</v>
      </c>
      <c r="D141" s="47" t="s">
        <v>68</v>
      </c>
      <c r="E141" s="46">
        <v>42185</v>
      </c>
    </row>
    <row r="142" spans="2:23" x14ac:dyDescent="0.25">
      <c r="B142" s="14" t="s">
        <v>1</v>
      </c>
      <c r="C142" s="80" t="s">
        <v>62</v>
      </c>
      <c r="D142" s="81"/>
      <c r="E142" s="81"/>
      <c r="F142" s="81"/>
      <c r="G142" s="82"/>
      <c r="H142" s="80" t="s">
        <v>63</v>
      </c>
      <c r="I142" s="81"/>
      <c r="J142" s="81"/>
      <c r="K142" s="81"/>
      <c r="L142" s="81"/>
      <c r="M142" s="82"/>
      <c r="N142" s="80" t="s">
        <v>64</v>
      </c>
      <c r="O142" s="81"/>
      <c r="P142" s="81"/>
      <c r="Q142" s="81"/>
      <c r="R142" s="82"/>
      <c r="S142" s="83" t="s">
        <v>65</v>
      </c>
      <c r="T142" s="84"/>
      <c r="U142" s="84"/>
      <c r="V142" s="84"/>
      <c r="W142" s="85"/>
    </row>
    <row r="143" spans="2:23" x14ac:dyDescent="0.25">
      <c r="B143" s="15"/>
      <c r="C143" s="48" t="s">
        <v>60</v>
      </c>
      <c r="D143" s="49" t="s">
        <v>5</v>
      </c>
      <c r="E143" s="49" t="s">
        <v>6</v>
      </c>
      <c r="F143" s="50" t="s">
        <v>66</v>
      </c>
      <c r="G143" s="51" t="s">
        <v>61</v>
      </c>
      <c r="H143" s="52" t="s">
        <v>60</v>
      </c>
      <c r="I143" s="53" t="s">
        <v>5</v>
      </c>
      <c r="J143" s="53" t="s">
        <v>6</v>
      </c>
      <c r="K143" s="53" t="s">
        <v>7</v>
      </c>
      <c r="L143" s="54" t="s">
        <v>66</v>
      </c>
      <c r="M143" s="51" t="s">
        <v>61</v>
      </c>
      <c r="N143" s="48" t="s">
        <v>60</v>
      </c>
      <c r="O143" s="49" t="s">
        <v>5</v>
      </c>
      <c r="P143" s="49" t="s">
        <v>6</v>
      </c>
      <c r="Q143" s="54" t="s">
        <v>66</v>
      </c>
      <c r="R143" s="51" t="s">
        <v>61</v>
      </c>
      <c r="S143" s="48" t="s">
        <v>60</v>
      </c>
      <c r="T143" s="49" t="s">
        <v>5</v>
      </c>
      <c r="U143" s="49" t="s">
        <v>6</v>
      </c>
      <c r="V143" s="49" t="s">
        <v>66</v>
      </c>
      <c r="W143" s="51" t="s">
        <v>61</v>
      </c>
    </row>
    <row r="144" spans="2:23" x14ac:dyDescent="0.25">
      <c r="B144" s="23" t="s">
        <v>3</v>
      </c>
      <c r="C144" s="58">
        <v>21140</v>
      </c>
      <c r="D144" s="59">
        <v>9240</v>
      </c>
      <c r="E144" s="59">
        <v>130870</v>
      </c>
      <c r="F144" s="59">
        <v>140110</v>
      </c>
      <c r="G144" s="60">
        <v>161250</v>
      </c>
      <c r="H144" s="58">
        <v>13662</v>
      </c>
      <c r="I144" s="59">
        <v>6616</v>
      </c>
      <c r="J144" s="59">
        <v>96647</v>
      </c>
      <c r="K144" s="59">
        <v>165</v>
      </c>
      <c r="L144" s="59">
        <v>103428</v>
      </c>
      <c r="M144" s="60">
        <v>117090</v>
      </c>
      <c r="N144" s="56">
        <v>0.64626300851466412</v>
      </c>
      <c r="O144" s="56">
        <v>0.716017316017316</v>
      </c>
      <c r="P144" s="56">
        <v>0.73849621762053952</v>
      </c>
      <c r="Q144" s="56">
        <v>0.7381914210263365</v>
      </c>
      <c r="R144" s="57">
        <v>0.72613953488372096</v>
      </c>
      <c r="S144" s="69">
        <v>1135.9999999999982</v>
      </c>
      <c r="T144" s="70" t="s">
        <v>77</v>
      </c>
      <c r="U144" s="70" t="s">
        <v>77</v>
      </c>
      <c r="V144" s="70" t="s">
        <v>77</v>
      </c>
      <c r="W144" s="71" t="s">
        <v>77</v>
      </c>
    </row>
    <row r="145" spans="2:23" x14ac:dyDescent="0.25">
      <c r="B145" s="64" t="s">
        <v>8</v>
      </c>
      <c r="C145" s="61">
        <v>20390</v>
      </c>
      <c r="D145" s="62">
        <v>7720</v>
      </c>
      <c r="E145" s="62">
        <v>135165</v>
      </c>
      <c r="F145" s="62">
        <v>142885</v>
      </c>
      <c r="G145" s="63">
        <v>163275</v>
      </c>
      <c r="H145" s="61">
        <v>13063</v>
      </c>
      <c r="I145" s="62">
        <v>5487</v>
      </c>
      <c r="J145" s="62">
        <v>96779</v>
      </c>
      <c r="K145" s="62">
        <v>121</v>
      </c>
      <c r="L145" s="62">
        <v>102387</v>
      </c>
      <c r="M145" s="63">
        <v>115450</v>
      </c>
      <c r="N145" s="20">
        <v>0.64065718489455614</v>
      </c>
      <c r="O145" s="20">
        <v>0.7107512953367876</v>
      </c>
      <c r="P145" s="20">
        <v>0.71600636259386674</v>
      </c>
      <c r="Q145" s="20">
        <v>0.71656926899254647</v>
      </c>
      <c r="R145" s="13">
        <v>0.70708926657479709</v>
      </c>
      <c r="S145" s="72">
        <v>1210</v>
      </c>
      <c r="T145" s="73" t="s">
        <v>77</v>
      </c>
      <c r="U145" s="73" t="s">
        <v>77</v>
      </c>
      <c r="V145" s="73" t="s">
        <v>77</v>
      </c>
      <c r="W145" s="74" t="s">
        <v>77</v>
      </c>
    </row>
    <row r="146" spans="2:23" x14ac:dyDescent="0.25">
      <c r="B146" s="64" t="s">
        <v>10</v>
      </c>
      <c r="C146" s="61">
        <v>15990</v>
      </c>
      <c r="D146" s="62">
        <v>5910</v>
      </c>
      <c r="E146" s="62">
        <v>121045</v>
      </c>
      <c r="F146" s="62">
        <v>126955</v>
      </c>
      <c r="G146" s="63">
        <v>142945</v>
      </c>
      <c r="H146" s="61">
        <v>10358</v>
      </c>
      <c r="I146" s="62">
        <v>4408</v>
      </c>
      <c r="J146" s="62">
        <v>86681</v>
      </c>
      <c r="K146" s="62">
        <v>124</v>
      </c>
      <c r="L146" s="62">
        <v>91213</v>
      </c>
      <c r="M146" s="63">
        <v>101571</v>
      </c>
      <c r="N146" s="20">
        <v>0.64777986241400876</v>
      </c>
      <c r="O146" s="20">
        <v>0.74585448392554987</v>
      </c>
      <c r="P146" s="20">
        <v>0.71610558056920981</v>
      </c>
      <c r="Q146" s="20">
        <v>0.71846717340790045</v>
      </c>
      <c r="R146" s="13">
        <v>0.71056000559655808</v>
      </c>
      <c r="S146" s="72">
        <v>835</v>
      </c>
      <c r="T146" s="73" t="s">
        <v>77</v>
      </c>
      <c r="U146" s="73" t="s">
        <v>77</v>
      </c>
      <c r="V146" s="73" t="s">
        <v>77</v>
      </c>
      <c r="W146" s="74" t="s">
        <v>77</v>
      </c>
    </row>
    <row r="147" spans="2:23" x14ac:dyDescent="0.25">
      <c r="B147" s="64" t="s">
        <v>11</v>
      </c>
      <c r="C147" s="61">
        <v>11990</v>
      </c>
      <c r="D147" s="62">
        <v>4755</v>
      </c>
      <c r="E147" s="62">
        <v>108565</v>
      </c>
      <c r="F147" s="62">
        <v>113320</v>
      </c>
      <c r="G147" s="63">
        <v>125310</v>
      </c>
      <c r="H147" s="61">
        <v>7987</v>
      </c>
      <c r="I147" s="62">
        <v>3546</v>
      </c>
      <c r="J147" s="62">
        <v>79621</v>
      </c>
      <c r="K147" s="62">
        <v>95</v>
      </c>
      <c r="L147" s="62">
        <v>83262</v>
      </c>
      <c r="M147" s="63">
        <v>91249</v>
      </c>
      <c r="N147" s="20">
        <v>0.66613844870725603</v>
      </c>
      <c r="O147" s="20">
        <v>0.74574132492113565</v>
      </c>
      <c r="P147" s="20">
        <v>0.73339474047805464</v>
      </c>
      <c r="Q147" s="20">
        <v>0.73475114719378753</v>
      </c>
      <c r="R147" s="13">
        <v>0.72818609847578009</v>
      </c>
      <c r="S147" s="72">
        <v>406</v>
      </c>
      <c r="T147" s="73" t="s">
        <v>77</v>
      </c>
      <c r="U147" s="73" t="s">
        <v>77</v>
      </c>
      <c r="V147" s="73" t="s">
        <v>77</v>
      </c>
      <c r="W147" s="74" t="s">
        <v>77</v>
      </c>
    </row>
    <row r="148" spans="2:23" x14ac:dyDescent="0.25">
      <c r="B148" s="65" t="s">
        <v>12</v>
      </c>
      <c r="C148" s="61">
        <v>8460</v>
      </c>
      <c r="D148" s="62">
        <v>3465</v>
      </c>
      <c r="E148" s="62">
        <v>97915</v>
      </c>
      <c r="F148" s="62">
        <v>101380</v>
      </c>
      <c r="G148" s="63">
        <v>109840</v>
      </c>
      <c r="H148" s="61">
        <v>5591</v>
      </c>
      <c r="I148" s="62">
        <v>2510</v>
      </c>
      <c r="J148" s="62">
        <v>72360</v>
      </c>
      <c r="K148" s="62">
        <v>106</v>
      </c>
      <c r="L148" s="62">
        <v>74976</v>
      </c>
      <c r="M148" s="63">
        <v>80567</v>
      </c>
      <c r="N148" s="66">
        <v>0.66087470449172581</v>
      </c>
      <c r="O148" s="66">
        <v>0.72438672438672436</v>
      </c>
      <c r="P148" s="66">
        <v>0.73900832354593271</v>
      </c>
      <c r="Q148" s="66">
        <v>0.73955415269283886</v>
      </c>
      <c r="R148" s="67">
        <v>0.73349417334304445</v>
      </c>
      <c r="S148" s="72">
        <v>331</v>
      </c>
      <c r="T148" s="73" t="s">
        <v>77</v>
      </c>
      <c r="U148" s="73" t="s">
        <v>77</v>
      </c>
      <c r="V148" s="73" t="s">
        <v>77</v>
      </c>
      <c r="W148" s="74" t="s">
        <v>77</v>
      </c>
    </row>
    <row r="149" spans="2:23" x14ac:dyDescent="0.25">
      <c r="B149" s="33" t="s">
        <v>33</v>
      </c>
      <c r="C149" s="36">
        <v>77970</v>
      </c>
      <c r="D149" s="37">
        <v>31090</v>
      </c>
      <c r="E149" s="37">
        <v>593560</v>
      </c>
      <c r="F149" s="37">
        <v>624650</v>
      </c>
      <c r="G149" s="38">
        <v>702620</v>
      </c>
      <c r="H149" s="36">
        <v>50661</v>
      </c>
      <c r="I149" s="37">
        <v>22567</v>
      </c>
      <c r="J149" s="37">
        <v>432088</v>
      </c>
      <c r="K149" s="37">
        <v>611</v>
      </c>
      <c r="L149" s="37">
        <v>455266</v>
      </c>
      <c r="M149" s="38">
        <v>505927</v>
      </c>
      <c r="N149" s="68">
        <v>0.64974990380915731</v>
      </c>
      <c r="O149" s="34">
        <v>0.72586040527500806</v>
      </c>
      <c r="P149" s="34">
        <v>0.72796010512837794</v>
      </c>
      <c r="Q149" s="34">
        <v>0.72883374689826308</v>
      </c>
      <c r="R149" s="35">
        <v>0.72005778372377671</v>
      </c>
      <c r="S149" s="27">
        <v>3918</v>
      </c>
      <c r="T149" s="28" t="s">
        <v>77</v>
      </c>
      <c r="U149" s="28" t="s">
        <v>77</v>
      </c>
      <c r="V149" s="28" t="s">
        <v>77</v>
      </c>
      <c r="W149" s="29" t="s">
        <v>77</v>
      </c>
    </row>
    <row r="152" spans="2:23" ht="21" x14ac:dyDescent="0.25">
      <c r="B152" s="4" t="s">
        <v>67</v>
      </c>
      <c r="C152" s="24">
        <v>42551</v>
      </c>
      <c r="D152" s="47" t="s">
        <v>68</v>
      </c>
      <c r="E152" s="46">
        <v>42551</v>
      </c>
    </row>
    <row r="153" spans="2:23" x14ac:dyDescent="0.25">
      <c r="B153" s="14" t="s">
        <v>1</v>
      </c>
      <c r="C153" s="80" t="s">
        <v>62</v>
      </c>
      <c r="D153" s="81"/>
      <c r="E153" s="81"/>
      <c r="F153" s="81"/>
      <c r="G153" s="82"/>
      <c r="H153" s="80" t="s">
        <v>63</v>
      </c>
      <c r="I153" s="81"/>
      <c r="J153" s="81"/>
      <c r="K153" s="81"/>
      <c r="L153" s="81"/>
      <c r="M153" s="82"/>
      <c r="N153" s="80" t="s">
        <v>64</v>
      </c>
      <c r="O153" s="81"/>
      <c r="P153" s="81"/>
      <c r="Q153" s="81"/>
      <c r="R153" s="82"/>
      <c r="S153" s="83" t="s">
        <v>65</v>
      </c>
      <c r="T153" s="84"/>
      <c r="U153" s="84"/>
      <c r="V153" s="84"/>
      <c r="W153" s="85"/>
    </row>
    <row r="154" spans="2:23" x14ac:dyDescent="0.25">
      <c r="B154" s="15"/>
      <c r="C154" s="48" t="s">
        <v>60</v>
      </c>
      <c r="D154" s="49" t="s">
        <v>5</v>
      </c>
      <c r="E154" s="49" t="s">
        <v>6</v>
      </c>
      <c r="F154" s="50" t="s">
        <v>66</v>
      </c>
      <c r="G154" s="51" t="s">
        <v>61</v>
      </c>
      <c r="H154" s="52" t="s">
        <v>60</v>
      </c>
      <c r="I154" s="53" t="s">
        <v>5</v>
      </c>
      <c r="J154" s="53" t="s">
        <v>6</v>
      </c>
      <c r="K154" s="53" t="s">
        <v>7</v>
      </c>
      <c r="L154" s="54" t="s">
        <v>66</v>
      </c>
      <c r="M154" s="51" t="s">
        <v>61</v>
      </c>
      <c r="N154" s="48" t="s">
        <v>60</v>
      </c>
      <c r="O154" s="49" t="s">
        <v>5</v>
      </c>
      <c r="P154" s="49" t="s">
        <v>6</v>
      </c>
      <c r="Q154" s="54" t="s">
        <v>66</v>
      </c>
      <c r="R154" s="51" t="s">
        <v>61</v>
      </c>
      <c r="S154" s="48" t="s">
        <v>60</v>
      </c>
      <c r="T154" s="49" t="s">
        <v>5</v>
      </c>
      <c r="U154" s="49" t="s">
        <v>6</v>
      </c>
      <c r="V154" s="49" t="s">
        <v>66</v>
      </c>
      <c r="W154" s="51" t="s">
        <v>61</v>
      </c>
    </row>
    <row r="155" spans="2:23" x14ac:dyDescent="0.25">
      <c r="B155" s="23" t="s">
        <v>3</v>
      </c>
      <c r="C155" s="58">
        <v>21490</v>
      </c>
      <c r="D155" s="59">
        <v>9390</v>
      </c>
      <c r="E155" s="59">
        <v>131735</v>
      </c>
      <c r="F155" s="59">
        <v>141125</v>
      </c>
      <c r="G155" s="60">
        <v>162615</v>
      </c>
      <c r="H155" s="58">
        <v>13788</v>
      </c>
      <c r="I155" s="59">
        <v>6455</v>
      </c>
      <c r="J155" s="59">
        <v>96463</v>
      </c>
      <c r="K155" s="59">
        <v>176</v>
      </c>
      <c r="L155" s="59">
        <v>103094</v>
      </c>
      <c r="M155" s="60">
        <v>116882</v>
      </c>
      <c r="N155" s="56">
        <v>0.64160074453234062</v>
      </c>
      <c r="O155" s="56">
        <v>0.68743343982960592</v>
      </c>
      <c r="P155" s="56">
        <v>0.7322503510836148</v>
      </c>
      <c r="Q155" s="56">
        <v>0.73051550044286984</v>
      </c>
      <c r="R155" s="57">
        <v>0.71876518156381641</v>
      </c>
      <c r="S155" s="69">
        <v>1254.9999999999982</v>
      </c>
      <c r="T155" s="70">
        <v>118</v>
      </c>
      <c r="U155" s="70" t="s">
        <v>77</v>
      </c>
      <c r="V155" s="70" t="s">
        <v>77</v>
      </c>
      <c r="W155" s="71" t="s">
        <v>77</v>
      </c>
    </row>
    <row r="156" spans="2:23" x14ac:dyDescent="0.25">
      <c r="B156" s="64" t="s">
        <v>8</v>
      </c>
      <c r="C156" s="61">
        <v>20620</v>
      </c>
      <c r="D156" s="62">
        <v>8090</v>
      </c>
      <c r="E156" s="62">
        <v>135135</v>
      </c>
      <c r="F156" s="62">
        <v>143225</v>
      </c>
      <c r="G156" s="63">
        <v>163845</v>
      </c>
      <c r="H156" s="61">
        <v>13193</v>
      </c>
      <c r="I156" s="62">
        <v>5634</v>
      </c>
      <c r="J156" s="62">
        <v>95961</v>
      </c>
      <c r="K156" s="62">
        <v>126</v>
      </c>
      <c r="L156" s="62">
        <v>101721</v>
      </c>
      <c r="M156" s="63">
        <v>114914</v>
      </c>
      <c r="N156" s="20">
        <v>0.63981571290009698</v>
      </c>
      <c r="O156" s="20">
        <v>0.69641532756489488</v>
      </c>
      <c r="P156" s="20">
        <v>0.71011211011211006</v>
      </c>
      <c r="Q156" s="20">
        <v>0.71021818816547388</v>
      </c>
      <c r="R156" s="13">
        <v>0.70135799078397265</v>
      </c>
      <c r="S156" s="72">
        <v>1240.9999999999982</v>
      </c>
      <c r="T156" s="73">
        <v>29</v>
      </c>
      <c r="U156" s="73" t="s">
        <v>77</v>
      </c>
      <c r="V156" s="73" t="s">
        <v>77</v>
      </c>
      <c r="W156" s="74" t="s">
        <v>77</v>
      </c>
    </row>
    <row r="157" spans="2:23" x14ac:dyDescent="0.25">
      <c r="B157" s="64" t="s">
        <v>10</v>
      </c>
      <c r="C157" s="61">
        <v>16730</v>
      </c>
      <c r="D157" s="62">
        <v>6205</v>
      </c>
      <c r="E157" s="62">
        <v>124035</v>
      </c>
      <c r="F157" s="62">
        <v>130240</v>
      </c>
      <c r="G157" s="63">
        <v>146970</v>
      </c>
      <c r="H157" s="61">
        <v>11090</v>
      </c>
      <c r="I157" s="62">
        <v>4572</v>
      </c>
      <c r="J157" s="62">
        <v>90588</v>
      </c>
      <c r="K157" s="62">
        <v>143</v>
      </c>
      <c r="L157" s="62">
        <v>95303</v>
      </c>
      <c r="M157" s="63">
        <v>106393</v>
      </c>
      <c r="N157" s="20">
        <v>0.66288105200239089</v>
      </c>
      <c r="O157" s="20">
        <v>0.73682514101531027</v>
      </c>
      <c r="P157" s="20">
        <v>0.73034224210908216</v>
      </c>
      <c r="Q157" s="20">
        <v>0.73174907862407867</v>
      </c>
      <c r="R157" s="13">
        <v>0.72390964142341974</v>
      </c>
      <c r="S157" s="72">
        <v>621</v>
      </c>
      <c r="T157" s="73" t="s">
        <v>77</v>
      </c>
      <c r="U157" s="73" t="s">
        <v>77</v>
      </c>
      <c r="V157" s="73" t="s">
        <v>77</v>
      </c>
      <c r="W157" s="74" t="s">
        <v>77</v>
      </c>
    </row>
    <row r="158" spans="2:23" x14ac:dyDescent="0.25">
      <c r="B158" s="64" t="s">
        <v>11</v>
      </c>
      <c r="C158" s="61">
        <v>12550</v>
      </c>
      <c r="D158" s="62">
        <v>4875</v>
      </c>
      <c r="E158" s="62">
        <v>110700</v>
      </c>
      <c r="F158" s="62">
        <v>115575</v>
      </c>
      <c r="G158" s="63">
        <v>128125</v>
      </c>
      <c r="H158" s="61">
        <v>8227</v>
      </c>
      <c r="I158" s="62">
        <v>3577</v>
      </c>
      <c r="J158" s="62">
        <v>80124</v>
      </c>
      <c r="K158" s="62">
        <v>90</v>
      </c>
      <c r="L158" s="62">
        <v>83791</v>
      </c>
      <c r="M158" s="63">
        <v>92018</v>
      </c>
      <c r="N158" s="20">
        <v>0.65553784860557773</v>
      </c>
      <c r="O158" s="20">
        <v>0.73374358974358977</v>
      </c>
      <c r="P158" s="20">
        <v>0.72379403794037944</v>
      </c>
      <c r="Q158" s="20">
        <v>0.724992429158555</v>
      </c>
      <c r="R158" s="13">
        <v>0.71818926829268293</v>
      </c>
      <c r="S158" s="72">
        <v>558</v>
      </c>
      <c r="T158" s="73" t="s">
        <v>77</v>
      </c>
      <c r="U158" s="73" t="s">
        <v>77</v>
      </c>
      <c r="V158" s="73" t="s">
        <v>77</v>
      </c>
      <c r="W158" s="74" t="s">
        <v>77</v>
      </c>
    </row>
    <row r="159" spans="2:23" x14ac:dyDescent="0.25">
      <c r="B159" s="65" t="s">
        <v>12</v>
      </c>
      <c r="C159" s="61">
        <v>9070</v>
      </c>
      <c r="D159" s="62">
        <v>3690</v>
      </c>
      <c r="E159" s="62">
        <v>101890</v>
      </c>
      <c r="F159" s="62">
        <v>105580</v>
      </c>
      <c r="G159" s="63">
        <v>114650</v>
      </c>
      <c r="H159" s="61">
        <v>6084</v>
      </c>
      <c r="I159" s="62">
        <v>2642</v>
      </c>
      <c r="J159" s="62">
        <v>76299</v>
      </c>
      <c r="K159" s="62">
        <v>95</v>
      </c>
      <c r="L159" s="62">
        <v>79036</v>
      </c>
      <c r="M159" s="63">
        <v>85120</v>
      </c>
      <c r="N159" s="66">
        <v>0.67078280044101435</v>
      </c>
      <c r="O159" s="66">
        <v>0.71598915989159895</v>
      </c>
      <c r="P159" s="66">
        <v>0.74883698105800378</v>
      </c>
      <c r="Q159" s="66">
        <v>0.74858874786891461</v>
      </c>
      <c r="R159" s="67">
        <v>0.7424334932402965</v>
      </c>
      <c r="S159" s="72">
        <v>265</v>
      </c>
      <c r="T159" s="73" t="s">
        <v>77</v>
      </c>
      <c r="U159" s="73" t="s">
        <v>77</v>
      </c>
      <c r="V159" s="73" t="s">
        <v>77</v>
      </c>
      <c r="W159" s="74" t="s">
        <v>77</v>
      </c>
    </row>
    <row r="160" spans="2:23" x14ac:dyDescent="0.25">
      <c r="B160" s="33" t="s">
        <v>33</v>
      </c>
      <c r="C160" s="36">
        <v>80460</v>
      </c>
      <c r="D160" s="37">
        <v>32250</v>
      </c>
      <c r="E160" s="37">
        <v>603495</v>
      </c>
      <c r="F160" s="37">
        <v>635745</v>
      </c>
      <c r="G160" s="38">
        <v>716205</v>
      </c>
      <c r="H160" s="36">
        <v>52382</v>
      </c>
      <c r="I160" s="37">
        <v>22880</v>
      </c>
      <c r="J160" s="37">
        <v>439435</v>
      </c>
      <c r="K160" s="37">
        <v>630</v>
      </c>
      <c r="L160" s="37">
        <v>462945</v>
      </c>
      <c r="M160" s="38">
        <v>515327</v>
      </c>
      <c r="N160" s="68">
        <v>0.65103156848123289</v>
      </c>
      <c r="O160" s="34">
        <v>0.70945736434108531</v>
      </c>
      <c r="P160" s="34">
        <v>0.72815019179943496</v>
      </c>
      <c r="Q160" s="34">
        <v>0.72819290753368093</v>
      </c>
      <c r="R160" s="35">
        <v>0.71952443783553588</v>
      </c>
      <c r="S160" s="27">
        <v>3940</v>
      </c>
      <c r="T160" s="28" t="s">
        <v>77</v>
      </c>
      <c r="U160" s="28" t="s">
        <v>77</v>
      </c>
      <c r="V160" s="28" t="s">
        <v>77</v>
      </c>
      <c r="W160" s="29" t="s">
        <v>77</v>
      </c>
    </row>
    <row r="163" spans="2:23" ht="21" x14ac:dyDescent="0.25">
      <c r="B163" s="4" t="s">
        <v>67</v>
      </c>
      <c r="C163" s="24">
        <v>42916</v>
      </c>
      <c r="D163" s="47" t="s">
        <v>68</v>
      </c>
      <c r="E163" s="46">
        <v>42916</v>
      </c>
    </row>
    <row r="164" spans="2:23" x14ac:dyDescent="0.25">
      <c r="B164" s="14" t="s">
        <v>1</v>
      </c>
      <c r="C164" s="80" t="s">
        <v>62</v>
      </c>
      <c r="D164" s="81"/>
      <c r="E164" s="81"/>
      <c r="F164" s="81"/>
      <c r="G164" s="82"/>
      <c r="H164" s="80" t="s">
        <v>63</v>
      </c>
      <c r="I164" s="81"/>
      <c r="J164" s="81"/>
      <c r="K164" s="81"/>
      <c r="L164" s="81"/>
      <c r="M164" s="82"/>
      <c r="N164" s="80" t="s">
        <v>64</v>
      </c>
      <c r="O164" s="81"/>
      <c r="P164" s="81"/>
      <c r="Q164" s="81"/>
      <c r="R164" s="82"/>
      <c r="S164" s="83" t="s">
        <v>65</v>
      </c>
      <c r="T164" s="84"/>
      <c r="U164" s="84"/>
      <c r="V164" s="84"/>
      <c r="W164" s="85"/>
    </row>
    <row r="165" spans="2:23" x14ac:dyDescent="0.25">
      <c r="B165" s="15"/>
      <c r="C165" s="48" t="s">
        <v>60</v>
      </c>
      <c r="D165" s="49" t="s">
        <v>5</v>
      </c>
      <c r="E165" s="49" t="s">
        <v>6</v>
      </c>
      <c r="F165" s="50" t="s">
        <v>66</v>
      </c>
      <c r="G165" s="51" t="s">
        <v>61</v>
      </c>
      <c r="H165" s="52" t="s">
        <v>60</v>
      </c>
      <c r="I165" s="53" t="s">
        <v>5</v>
      </c>
      <c r="J165" s="53" t="s">
        <v>6</v>
      </c>
      <c r="K165" s="53" t="s">
        <v>7</v>
      </c>
      <c r="L165" s="54" t="s">
        <v>66</v>
      </c>
      <c r="M165" s="51" t="s">
        <v>61</v>
      </c>
      <c r="N165" s="48" t="s">
        <v>60</v>
      </c>
      <c r="O165" s="49" t="s">
        <v>5</v>
      </c>
      <c r="P165" s="49" t="s">
        <v>6</v>
      </c>
      <c r="Q165" s="54" t="s">
        <v>66</v>
      </c>
      <c r="R165" s="51" t="s">
        <v>61</v>
      </c>
      <c r="S165" s="48" t="s">
        <v>60</v>
      </c>
      <c r="T165" s="49" t="s">
        <v>5</v>
      </c>
      <c r="U165" s="49" t="s">
        <v>6</v>
      </c>
      <c r="V165" s="49" t="s">
        <v>66</v>
      </c>
      <c r="W165" s="51" t="s">
        <v>61</v>
      </c>
    </row>
    <row r="166" spans="2:23" x14ac:dyDescent="0.25">
      <c r="B166" s="23" t="s">
        <v>3</v>
      </c>
      <c r="C166" s="58">
        <v>22120</v>
      </c>
      <c r="D166" s="59">
        <v>9490</v>
      </c>
      <c r="E166" s="59">
        <v>134450</v>
      </c>
      <c r="F166" s="59">
        <v>143940</v>
      </c>
      <c r="G166" s="60">
        <v>166060</v>
      </c>
      <c r="H166" s="58">
        <v>14063</v>
      </c>
      <c r="I166" s="59">
        <v>6255</v>
      </c>
      <c r="J166" s="59">
        <v>98443</v>
      </c>
      <c r="K166" s="59">
        <v>207</v>
      </c>
      <c r="L166" s="59">
        <v>104905</v>
      </c>
      <c r="M166" s="60">
        <v>118968</v>
      </c>
      <c r="N166" s="56">
        <v>0.63575949367088602</v>
      </c>
      <c r="O166" s="56">
        <v>0.65911485774499479</v>
      </c>
      <c r="P166" s="56">
        <v>0.73219040535515056</v>
      </c>
      <c r="Q166" s="56">
        <v>0.72881061553425042</v>
      </c>
      <c r="R166" s="57">
        <v>0.71641575334216545</v>
      </c>
      <c r="S166" s="69">
        <v>1420.9999999999982</v>
      </c>
      <c r="T166" s="70">
        <v>388</v>
      </c>
      <c r="U166" s="70" t="s">
        <v>77</v>
      </c>
      <c r="V166" s="70" t="s">
        <v>77</v>
      </c>
      <c r="W166" s="71" t="s">
        <v>77</v>
      </c>
    </row>
    <row r="167" spans="2:23" x14ac:dyDescent="0.25">
      <c r="B167" s="64" t="s">
        <v>8</v>
      </c>
      <c r="C167" s="61">
        <v>20520</v>
      </c>
      <c r="D167" s="62">
        <v>8355</v>
      </c>
      <c r="E167" s="62">
        <v>134385</v>
      </c>
      <c r="F167" s="62">
        <v>142740</v>
      </c>
      <c r="G167" s="63">
        <v>163260</v>
      </c>
      <c r="H167" s="61">
        <v>13095</v>
      </c>
      <c r="I167" s="62">
        <v>5695</v>
      </c>
      <c r="J167" s="62">
        <v>95081</v>
      </c>
      <c r="K167" s="62">
        <v>132</v>
      </c>
      <c r="L167" s="62">
        <v>100908</v>
      </c>
      <c r="M167" s="63">
        <v>114003</v>
      </c>
      <c r="N167" s="20">
        <v>0.63815789473684215</v>
      </c>
      <c r="O167" s="20">
        <v>0.68162776780371037</v>
      </c>
      <c r="P167" s="20">
        <v>0.7075268817204301</v>
      </c>
      <c r="Q167" s="20">
        <v>0.70693568726355616</v>
      </c>
      <c r="R167" s="13">
        <v>0.6982910694597575</v>
      </c>
      <c r="S167" s="72">
        <v>1268.9999999999982</v>
      </c>
      <c r="T167" s="73">
        <v>153.5</v>
      </c>
      <c r="U167" s="73" t="s">
        <v>77</v>
      </c>
      <c r="V167" s="73" t="s">
        <v>77</v>
      </c>
      <c r="W167" s="74">
        <v>279</v>
      </c>
    </row>
    <row r="168" spans="2:23" x14ac:dyDescent="0.25">
      <c r="B168" s="64" t="s">
        <v>10</v>
      </c>
      <c r="C168" s="61">
        <v>17650</v>
      </c>
      <c r="D168" s="62">
        <v>6545</v>
      </c>
      <c r="E168" s="62">
        <v>128045</v>
      </c>
      <c r="F168" s="62">
        <v>134590</v>
      </c>
      <c r="G168" s="63">
        <v>152240</v>
      </c>
      <c r="H168" s="61">
        <v>11599</v>
      </c>
      <c r="I168" s="62">
        <v>4675</v>
      </c>
      <c r="J168" s="62">
        <v>92597</v>
      </c>
      <c r="K168" s="62">
        <v>142</v>
      </c>
      <c r="L168" s="62">
        <v>97414</v>
      </c>
      <c r="M168" s="63">
        <v>109013</v>
      </c>
      <c r="N168" s="20">
        <v>0.65716713881019828</v>
      </c>
      <c r="O168" s="20">
        <v>0.7142857142857143</v>
      </c>
      <c r="P168" s="20">
        <v>0.72315982662345268</v>
      </c>
      <c r="Q168" s="20">
        <v>0.72378334200163463</v>
      </c>
      <c r="R168" s="13">
        <v>0.71606016815554385</v>
      </c>
      <c r="S168" s="72">
        <v>756</v>
      </c>
      <c r="T168" s="73" t="s">
        <v>77</v>
      </c>
      <c r="U168" s="73" t="s">
        <v>77</v>
      </c>
      <c r="V168" s="73" t="s">
        <v>77</v>
      </c>
      <c r="W168" s="74" t="s">
        <v>77</v>
      </c>
    </row>
    <row r="169" spans="2:23" x14ac:dyDescent="0.25">
      <c r="B169" s="64" t="s">
        <v>11</v>
      </c>
      <c r="C169" s="61">
        <v>13270</v>
      </c>
      <c r="D169" s="62">
        <v>5045</v>
      </c>
      <c r="E169" s="62">
        <v>113915</v>
      </c>
      <c r="F169" s="62">
        <v>118960</v>
      </c>
      <c r="G169" s="63">
        <v>132230</v>
      </c>
      <c r="H169" s="61">
        <v>8696</v>
      </c>
      <c r="I169" s="62">
        <v>3714</v>
      </c>
      <c r="J169" s="62">
        <v>82706</v>
      </c>
      <c r="K169" s="62">
        <v>99</v>
      </c>
      <c r="L169" s="62">
        <v>86519</v>
      </c>
      <c r="M169" s="63">
        <v>95215</v>
      </c>
      <c r="N169" s="20">
        <v>0.65531273549359459</v>
      </c>
      <c r="O169" s="20">
        <v>0.73617443012884043</v>
      </c>
      <c r="P169" s="20">
        <v>0.72603256814291361</v>
      </c>
      <c r="Q169" s="20">
        <v>0.72729488903833217</v>
      </c>
      <c r="R169" s="13">
        <v>0.72007108825531274</v>
      </c>
      <c r="S169" s="72">
        <v>593</v>
      </c>
      <c r="T169" s="73" t="s">
        <v>77</v>
      </c>
      <c r="U169" s="73" t="s">
        <v>77</v>
      </c>
      <c r="V169" s="73" t="s">
        <v>77</v>
      </c>
      <c r="W169" s="74" t="s">
        <v>77</v>
      </c>
    </row>
    <row r="170" spans="2:23" x14ac:dyDescent="0.25">
      <c r="B170" s="65" t="s">
        <v>12</v>
      </c>
      <c r="C170" s="61">
        <v>9680</v>
      </c>
      <c r="D170" s="62">
        <v>3860</v>
      </c>
      <c r="E170" s="62">
        <v>105315</v>
      </c>
      <c r="F170" s="62">
        <v>109175</v>
      </c>
      <c r="G170" s="63">
        <v>118855</v>
      </c>
      <c r="H170" s="61">
        <v>6452</v>
      </c>
      <c r="I170" s="62">
        <v>2757</v>
      </c>
      <c r="J170" s="62">
        <v>78356</v>
      </c>
      <c r="K170" s="62">
        <v>100</v>
      </c>
      <c r="L170" s="62">
        <v>81213</v>
      </c>
      <c r="M170" s="63">
        <v>87665</v>
      </c>
      <c r="N170" s="66">
        <v>0.66652892561983468</v>
      </c>
      <c r="O170" s="66">
        <v>0.71424870466321244</v>
      </c>
      <c r="P170" s="66">
        <v>0.74401557233062721</v>
      </c>
      <c r="Q170" s="66">
        <v>0.74387909319899248</v>
      </c>
      <c r="R170" s="67">
        <v>0.73757940347482231</v>
      </c>
      <c r="S170" s="72">
        <v>324</v>
      </c>
      <c r="T170" s="73" t="s">
        <v>77</v>
      </c>
      <c r="U170" s="73" t="s">
        <v>77</v>
      </c>
      <c r="V170" s="73" t="s">
        <v>77</v>
      </c>
      <c r="W170" s="74" t="s">
        <v>77</v>
      </c>
    </row>
    <row r="171" spans="2:23" x14ac:dyDescent="0.25">
      <c r="B171" s="33" t="s">
        <v>33</v>
      </c>
      <c r="C171" s="36">
        <v>83240</v>
      </c>
      <c r="D171" s="37">
        <v>33295</v>
      </c>
      <c r="E171" s="37">
        <v>616110</v>
      </c>
      <c r="F171" s="37">
        <v>649405</v>
      </c>
      <c r="G171" s="38">
        <v>732645</v>
      </c>
      <c r="H171" s="36">
        <v>53905</v>
      </c>
      <c r="I171" s="37">
        <v>23096</v>
      </c>
      <c r="J171" s="37">
        <v>447183</v>
      </c>
      <c r="K171" s="37">
        <v>680</v>
      </c>
      <c r="L171" s="37">
        <v>470959</v>
      </c>
      <c r="M171" s="38">
        <v>524864</v>
      </c>
      <c r="N171" s="68">
        <v>0.64758529553099475</v>
      </c>
      <c r="O171" s="34">
        <v>0.69367772938879713</v>
      </c>
      <c r="P171" s="34">
        <v>0.72581681842528123</v>
      </c>
      <c r="Q171" s="34">
        <v>0.72521615940745765</v>
      </c>
      <c r="R171" s="35">
        <v>0.71639607176736342</v>
      </c>
      <c r="S171" s="27">
        <v>4362.9999999999927</v>
      </c>
      <c r="T171" s="28">
        <v>210.5</v>
      </c>
      <c r="U171" s="28" t="s">
        <v>77</v>
      </c>
      <c r="V171" s="28" t="s">
        <v>77</v>
      </c>
      <c r="W171" s="29" t="s">
        <v>77</v>
      </c>
    </row>
  </sheetData>
  <sheetProtection selectLockedCells="1" selectUnlockedCells="1"/>
  <mergeCells count="60">
    <mergeCell ref="C10:G10"/>
    <mergeCell ref="H10:M10"/>
    <mergeCell ref="N10:R10"/>
    <mergeCell ref="S10:W10"/>
    <mergeCell ref="C21:G21"/>
    <mergeCell ref="H21:M21"/>
    <mergeCell ref="N21:R21"/>
    <mergeCell ref="S21:W21"/>
    <mergeCell ref="C32:G32"/>
    <mergeCell ref="H32:M32"/>
    <mergeCell ref="N32:R32"/>
    <mergeCell ref="S32:W32"/>
    <mergeCell ref="C43:G43"/>
    <mergeCell ref="H43:M43"/>
    <mergeCell ref="N43:R43"/>
    <mergeCell ref="S43:W43"/>
    <mergeCell ref="C54:G54"/>
    <mergeCell ref="H54:M54"/>
    <mergeCell ref="N54:R54"/>
    <mergeCell ref="S54:W54"/>
    <mergeCell ref="C87:G87"/>
    <mergeCell ref="H87:M87"/>
    <mergeCell ref="N87:R87"/>
    <mergeCell ref="S87:W87"/>
    <mergeCell ref="C65:G65"/>
    <mergeCell ref="H65:M65"/>
    <mergeCell ref="N65:R65"/>
    <mergeCell ref="S65:W65"/>
    <mergeCell ref="C76:G76"/>
    <mergeCell ref="H76:M76"/>
    <mergeCell ref="N76:R76"/>
    <mergeCell ref="S76:W76"/>
    <mergeCell ref="C153:G153"/>
    <mergeCell ref="H153:M153"/>
    <mergeCell ref="N153:R153"/>
    <mergeCell ref="S153:W153"/>
    <mergeCell ref="S98:W98"/>
    <mergeCell ref="C109:G109"/>
    <mergeCell ref="H109:M109"/>
    <mergeCell ref="N109:R109"/>
    <mergeCell ref="S109:W109"/>
    <mergeCell ref="C98:G98"/>
    <mergeCell ref="H98:M98"/>
    <mergeCell ref="N98:R98"/>
    <mergeCell ref="C164:G164"/>
    <mergeCell ref="H164:M164"/>
    <mergeCell ref="N164:R164"/>
    <mergeCell ref="S164:W164"/>
    <mergeCell ref="C120:G120"/>
    <mergeCell ref="H120:M120"/>
    <mergeCell ref="N120:R120"/>
    <mergeCell ref="S120:W120"/>
    <mergeCell ref="C131:G131"/>
    <mergeCell ref="H131:M131"/>
    <mergeCell ref="N131:R131"/>
    <mergeCell ref="S131:W131"/>
    <mergeCell ref="C142:G142"/>
    <mergeCell ref="H142:M142"/>
    <mergeCell ref="N142:R142"/>
    <mergeCell ref="S142:W142"/>
  </mergeCells>
  <conditionalFormatting sqref="Q34:Q39">
    <cfRule type="colorScale" priority="70">
      <colorScale>
        <cfvo type="min"/>
        <cfvo type="num" val="0.7"/>
        <cfvo type="max"/>
        <color rgb="FFF8696B"/>
        <color rgb="FFFCFCFF"/>
        <color rgb="FF63BE7B"/>
      </colorScale>
    </cfRule>
  </conditionalFormatting>
  <conditionalFormatting sqref="N34:P39">
    <cfRule type="colorScale" priority="71">
      <colorScale>
        <cfvo type="min"/>
        <cfvo type="num" val="0.7"/>
        <cfvo type="max"/>
        <color rgb="FFF8696B"/>
        <color rgb="FFFCFCFF"/>
        <color rgb="FF63BE7B"/>
      </colorScale>
    </cfRule>
  </conditionalFormatting>
  <conditionalFormatting sqref="R34:R39">
    <cfRule type="colorScale" priority="72">
      <colorScale>
        <cfvo type="min"/>
        <cfvo type="num" val="0.7"/>
        <cfvo type="max"/>
        <color rgb="FFF8696B"/>
        <color rgb="FFFCFCFF"/>
        <color rgb="FF63BE7B"/>
      </colorScale>
    </cfRule>
  </conditionalFormatting>
  <conditionalFormatting sqref="Q45:Q50">
    <cfRule type="colorScale" priority="67">
      <colorScale>
        <cfvo type="min"/>
        <cfvo type="num" val="0.7"/>
        <cfvo type="max"/>
        <color rgb="FFF8696B"/>
        <color rgb="FFFCFCFF"/>
        <color rgb="FF63BE7B"/>
      </colorScale>
    </cfRule>
  </conditionalFormatting>
  <conditionalFormatting sqref="N45:P50">
    <cfRule type="colorScale" priority="68">
      <colorScale>
        <cfvo type="min"/>
        <cfvo type="num" val="0.7"/>
        <cfvo type="max"/>
        <color rgb="FFF8696B"/>
        <color rgb="FFFCFCFF"/>
        <color rgb="FF63BE7B"/>
      </colorScale>
    </cfRule>
  </conditionalFormatting>
  <conditionalFormatting sqref="R45:R50">
    <cfRule type="colorScale" priority="69">
      <colorScale>
        <cfvo type="min"/>
        <cfvo type="num" val="0.7"/>
        <cfvo type="max"/>
        <color rgb="FFF8696B"/>
        <color rgb="FFFCFCFF"/>
        <color rgb="FF63BE7B"/>
      </colorScale>
    </cfRule>
  </conditionalFormatting>
  <conditionalFormatting sqref="Q12:Q17">
    <cfRule type="colorScale" priority="76">
      <colorScale>
        <cfvo type="min"/>
        <cfvo type="num" val="0.7"/>
        <cfvo type="max"/>
        <color rgb="FFF8696B"/>
        <color rgb="FFFCFCFF"/>
        <color rgb="FF63BE7B"/>
      </colorScale>
    </cfRule>
  </conditionalFormatting>
  <conditionalFormatting sqref="N12:P17">
    <cfRule type="colorScale" priority="77">
      <colorScale>
        <cfvo type="min"/>
        <cfvo type="num" val="0.7"/>
        <cfvo type="max"/>
        <color rgb="FFF8696B"/>
        <color rgb="FFFCFCFF"/>
        <color rgb="FF63BE7B"/>
      </colorScale>
    </cfRule>
  </conditionalFormatting>
  <conditionalFormatting sqref="R12:R17">
    <cfRule type="colorScale" priority="78">
      <colorScale>
        <cfvo type="min"/>
        <cfvo type="num" val="0.7"/>
        <cfvo type="max"/>
        <color rgb="FFF8696B"/>
        <color rgb="FFFCFCFF"/>
        <color rgb="FF63BE7B"/>
      </colorScale>
    </cfRule>
  </conditionalFormatting>
  <conditionalFormatting sqref="Q23:Q28">
    <cfRule type="colorScale" priority="73">
      <colorScale>
        <cfvo type="min"/>
        <cfvo type="num" val="0.7"/>
        <cfvo type="max"/>
        <color rgb="FFF8696B"/>
        <color rgb="FFFCFCFF"/>
        <color rgb="FF63BE7B"/>
      </colorScale>
    </cfRule>
  </conditionalFormatting>
  <conditionalFormatting sqref="N23:P28">
    <cfRule type="colorScale" priority="74">
      <colorScale>
        <cfvo type="min"/>
        <cfvo type="num" val="0.7"/>
        <cfvo type="max"/>
        <color rgb="FFF8696B"/>
        <color rgb="FFFCFCFF"/>
        <color rgb="FF63BE7B"/>
      </colorScale>
    </cfRule>
  </conditionalFormatting>
  <conditionalFormatting sqref="R23:R28">
    <cfRule type="colorScale" priority="75">
      <colorScale>
        <cfvo type="min"/>
        <cfvo type="num" val="0.7"/>
        <cfvo type="max"/>
        <color rgb="FFF8696B"/>
        <color rgb="FFFCFCFF"/>
        <color rgb="FF63BE7B"/>
      </colorScale>
    </cfRule>
  </conditionalFormatting>
  <conditionalFormatting sqref="Q56:Q61">
    <cfRule type="colorScale" priority="64">
      <colorScale>
        <cfvo type="min"/>
        <cfvo type="num" val="0.7"/>
        <cfvo type="max"/>
        <color rgb="FFF8696B"/>
        <color rgb="FFFCFCFF"/>
        <color rgb="FF63BE7B"/>
      </colorScale>
    </cfRule>
  </conditionalFormatting>
  <conditionalFormatting sqref="N56:P61">
    <cfRule type="colorScale" priority="65">
      <colorScale>
        <cfvo type="min"/>
        <cfvo type="num" val="0.7"/>
        <cfvo type="max"/>
        <color rgb="FFF8696B"/>
        <color rgb="FFFCFCFF"/>
        <color rgb="FF63BE7B"/>
      </colorScale>
    </cfRule>
  </conditionalFormatting>
  <conditionalFormatting sqref="R56:R61">
    <cfRule type="colorScale" priority="66">
      <colorScale>
        <cfvo type="min"/>
        <cfvo type="num" val="0.7"/>
        <cfvo type="max"/>
        <color rgb="FFF8696B"/>
        <color rgb="FFFCFCFF"/>
        <color rgb="FF63BE7B"/>
      </colorScale>
    </cfRule>
  </conditionalFormatting>
  <conditionalFormatting sqref="Q67:Q72">
    <cfRule type="colorScale" priority="61">
      <colorScale>
        <cfvo type="min"/>
        <cfvo type="num" val="0.7"/>
        <cfvo type="max"/>
        <color rgb="FFF8696B"/>
        <color rgb="FFFCFCFF"/>
        <color rgb="FF63BE7B"/>
      </colorScale>
    </cfRule>
  </conditionalFormatting>
  <conditionalFormatting sqref="N67:P72">
    <cfRule type="colorScale" priority="62">
      <colorScale>
        <cfvo type="min"/>
        <cfvo type="num" val="0.7"/>
        <cfvo type="max"/>
        <color rgb="FFF8696B"/>
        <color rgb="FFFCFCFF"/>
        <color rgb="FF63BE7B"/>
      </colorScale>
    </cfRule>
  </conditionalFormatting>
  <conditionalFormatting sqref="R67:R72">
    <cfRule type="colorScale" priority="63">
      <colorScale>
        <cfvo type="min"/>
        <cfvo type="num" val="0.7"/>
        <cfvo type="max"/>
        <color rgb="FFF8696B"/>
        <color rgb="FFFCFCFF"/>
        <color rgb="FF63BE7B"/>
      </colorScale>
    </cfRule>
  </conditionalFormatting>
  <conditionalFormatting sqref="Q78:Q83">
    <cfRule type="colorScale" priority="58">
      <colorScale>
        <cfvo type="min"/>
        <cfvo type="num" val="0.7"/>
        <cfvo type="max"/>
        <color rgb="FFF8696B"/>
        <color rgb="FFFCFCFF"/>
        <color rgb="FF63BE7B"/>
      </colorScale>
    </cfRule>
  </conditionalFormatting>
  <conditionalFormatting sqref="N78:P83">
    <cfRule type="colorScale" priority="59">
      <colorScale>
        <cfvo type="min"/>
        <cfvo type="num" val="0.7"/>
        <cfvo type="max"/>
        <color rgb="FFF8696B"/>
        <color rgb="FFFCFCFF"/>
        <color rgb="FF63BE7B"/>
      </colorScale>
    </cfRule>
  </conditionalFormatting>
  <conditionalFormatting sqref="R78:R83">
    <cfRule type="colorScale" priority="60">
      <colorScale>
        <cfvo type="min"/>
        <cfvo type="num" val="0.7"/>
        <cfvo type="max"/>
        <color rgb="FFF8696B"/>
        <color rgb="FFFCFCFF"/>
        <color rgb="FF63BE7B"/>
      </colorScale>
    </cfRule>
  </conditionalFormatting>
  <conditionalFormatting sqref="Q89:Q94">
    <cfRule type="colorScale" priority="52">
      <colorScale>
        <cfvo type="min"/>
        <cfvo type="num" val="0.7"/>
        <cfvo type="max"/>
        <color rgb="FFF8696B"/>
        <color rgb="FFFCFCFF"/>
        <color rgb="FF63BE7B"/>
      </colorScale>
    </cfRule>
  </conditionalFormatting>
  <conditionalFormatting sqref="N89:P94">
    <cfRule type="colorScale" priority="53">
      <colorScale>
        <cfvo type="min"/>
        <cfvo type="num" val="0.7"/>
        <cfvo type="max"/>
        <color rgb="FFF8696B"/>
        <color rgb="FFFCFCFF"/>
        <color rgb="FF63BE7B"/>
      </colorScale>
    </cfRule>
  </conditionalFormatting>
  <conditionalFormatting sqref="R89:R94">
    <cfRule type="colorScale" priority="54">
      <colorScale>
        <cfvo type="min"/>
        <cfvo type="num" val="0.7"/>
        <cfvo type="max"/>
        <color rgb="FFF8696B"/>
        <color rgb="FFFCFCFF"/>
        <color rgb="FF63BE7B"/>
      </colorScale>
    </cfRule>
  </conditionalFormatting>
  <conditionalFormatting sqref="Q100:Q105">
    <cfRule type="colorScale" priority="37">
      <colorScale>
        <cfvo type="min"/>
        <cfvo type="num" val="0.7"/>
        <cfvo type="max"/>
        <color rgb="FFF8696B"/>
        <color rgb="FFFCFCFF"/>
        <color rgb="FF63BE7B"/>
      </colorScale>
    </cfRule>
  </conditionalFormatting>
  <conditionalFormatting sqref="N100:P105">
    <cfRule type="colorScale" priority="38">
      <colorScale>
        <cfvo type="min"/>
        <cfvo type="num" val="0.7"/>
        <cfvo type="max"/>
        <color rgb="FFF8696B"/>
        <color rgb="FFFCFCFF"/>
        <color rgb="FF63BE7B"/>
      </colorScale>
    </cfRule>
  </conditionalFormatting>
  <conditionalFormatting sqref="R100:R105">
    <cfRule type="colorScale" priority="39">
      <colorScale>
        <cfvo type="min"/>
        <cfvo type="num" val="0.7"/>
        <cfvo type="max"/>
        <color rgb="FFF8696B"/>
        <color rgb="FFFCFCFF"/>
        <color rgb="FF63BE7B"/>
      </colorScale>
    </cfRule>
  </conditionalFormatting>
  <conditionalFormatting sqref="Q111:Q116">
    <cfRule type="colorScale" priority="34">
      <colorScale>
        <cfvo type="min"/>
        <cfvo type="num" val="0.7"/>
        <cfvo type="max"/>
        <color rgb="FFF8696B"/>
        <color rgb="FFFCFCFF"/>
        <color rgb="FF63BE7B"/>
      </colorScale>
    </cfRule>
  </conditionalFormatting>
  <conditionalFormatting sqref="N111:P116">
    <cfRule type="colorScale" priority="35">
      <colorScale>
        <cfvo type="min"/>
        <cfvo type="num" val="0.7"/>
        <cfvo type="max"/>
        <color rgb="FFF8696B"/>
        <color rgb="FFFCFCFF"/>
        <color rgb="FF63BE7B"/>
      </colorScale>
    </cfRule>
  </conditionalFormatting>
  <conditionalFormatting sqref="R111:R116">
    <cfRule type="colorScale" priority="36">
      <colorScale>
        <cfvo type="min"/>
        <cfvo type="num" val="0.7"/>
        <cfvo type="max"/>
        <color rgb="FFF8696B"/>
        <color rgb="FFFCFCFF"/>
        <color rgb="FF63BE7B"/>
      </colorScale>
    </cfRule>
  </conditionalFormatting>
  <conditionalFormatting sqref="Q122:Q127">
    <cfRule type="colorScale" priority="31">
      <colorScale>
        <cfvo type="min"/>
        <cfvo type="num" val="0.7"/>
        <cfvo type="max"/>
        <color rgb="FFF8696B"/>
        <color rgb="FFFCFCFF"/>
        <color rgb="FF63BE7B"/>
      </colorScale>
    </cfRule>
  </conditionalFormatting>
  <conditionalFormatting sqref="N122:P127">
    <cfRule type="colorScale" priority="32">
      <colorScale>
        <cfvo type="min"/>
        <cfvo type="num" val="0.7"/>
        <cfvo type="max"/>
        <color rgb="FFF8696B"/>
        <color rgb="FFFCFCFF"/>
        <color rgb="FF63BE7B"/>
      </colorScale>
    </cfRule>
  </conditionalFormatting>
  <conditionalFormatting sqref="R122:R127">
    <cfRule type="colorScale" priority="33">
      <colorScale>
        <cfvo type="min"/>
        <cfvo type="num" val="0.7"/>
        <cfvo type="max"/>
        <color rgb="FFF8696B"/>
        <color rgb="FFFCFCFF"/>
        <color rgb="FF63BE7B"/>
      </colorScale>
    </cfRule>
  </conditionalFormatting>
  <conditionalFormatting sqref="Q133:Q138">
    <cfRule type="colorScale" priority="13">
      <colorScale>
        <cfvo type="min"/>
        <cfvo type="num" val="0.7"/>
        <cfvo type="max"/>
        <color rgb="FFF8696B"/>
        <color rgb="FFFCFCFF"/>
        <color rgb="FF63BE7B"/>
      </colorScale>
    </cfRule>
  </conditionalFormatting>
  <conditionalFormatting sqref="N133:P138">
    <cfRule type="colorScale" priority="14">
      <colorScale>
        <cfvo type="min"/>
        <cfvo type="num" val="0.7"/>
        <cfvo type="max"/>
        <color rgb="FFF8696B"/>
        <color rgb="FFFCFCFF"/>
        <color rgb="FF63BE7B"/>
      </colorScale>
    </cfRule>
  </conditionalFormatting>
  <conditionalFormatting sqref="R133:R138">
    <cfRule type="colorScale" priority="15">
      <colorScale>
        <cfvo type="min"/>
        <cfvo type="num" val="0.7"/>
        <cfvo type="max"/>
        <color rgb="FFF8696B"/>
        <color rgb="FFFCFCFF"/>
        <color rgb="FF63BE7B"/>
      </colorScale>
    </cfRule>
  </conditionalFormatting>
  <conditionalFormatting sqref="Q144:Q149">
    <cfRule type="colorScale" priority="10">
      <colorScale>
        <cfvo type="min"/>
        <cfvo type="num" val="0.7"/>
        <cfvo type="max"/>
        <color rgb="FFF8696B"/>
        <color rgb="FFFCFCFF"/>
        <color rgb="FF63BE7B"/>
      </colorScale>
    </cfRule>
  </conditionalFormatting>
  <conditionalFormatting sqref="N144:P149">
    <cfRule type="colorScale" priority="11">
      <colorScale>
        <cfvo type="min"/>
        <cfvo type="num" val="0.7"/>
        <cfvo type="max"/>
        <color rgb="FFF8696B"/>
        <color rgb="FFFCFCFF"/>
        <color rgb="FF63BE7B"/>
      </colorScale>
    </cfRule>
  </conditionalFormatting>
  <conditionalFormatting sqref="R144:R149">
    <cfRule type="colorScale" priority="12">
      <colorScale>
        <cfvo type="min"/>
        <cfvo type="num" val="0.7"/>
        <cfvo type="max"/>
        <color rgb="FFF8696B"/>
        <color rgb="FFFCFCFF"/>
        <color rgb="FF63BE7B"/>
      </colorScale>
    </cfRule>
  </conditionalFormatting>
  <conditionalFormatting sqref="Q155:Q160">
    <cfRule type="colorScale" priority="7">
      <colorScale>
        <cfvo type="min"/>
        <cfvo type="num" val="0.7"/>
        <cfvo type="max"/>
        <color rgb="FFF8696B"/>
        <color rgb="FFFCFCFF"/>
        <color rgb="FF63BE7B"/>
      </colorScale>
    </cfRule>
  </conditionalFormatting>
  <conditionalFormatting sqref="N155:P160">
    <cfRule type="colorScale" priority="8">
      <colorScale>
        <cfvo type="min"/>
        <cfvo type="num" val="0.7"/>
        <cfvo type="max"/>
        <color rgb="FFF8696B"/>
        <color rgb="FFFCFCFF"/>
        <color rgb="FF63BE7B"/>
      </colorScale>
    </cfRule>
  </conditionalFormatting>
  <conditionalFormatting sqref="R155:R160">
    <cfRule type="colorScale" priority="9">
      <colorScale>
        <cfvo type="min"/>
        <cfvo type="num" val="0.7"/>
        <cfvo type="max"/>
        <color rgb="FFF8696B"/>
        <color rgb="FFFCFCFF"/>
        <color rgb="FF63BE7B"/>
      </colorScale>
    </cfRule>
  </conditionalFormatting>
  <conditionalFormatting sqref="Q166:Q171">
    <cfRule type="colorScale" priority="4">
      <colorScale>
        <cfvo type="min"/>
        <cfvo type="num" val="0.7"/>
        <cfvo type="max"/>
        <color rgb="FFF8696B"/>
        <color rgb="FFFCFCFF"/>
        <color rgb="FF63BE7B"/>
      </colorScale>
    </cfRule>
  </conditionalFormatting>
  <conditionalFormatting sqref="N166:P171">
    <cfRule type="colorScale" priority="5">
      <colorScale>
        <cfvo type="min"/>
        <cfvo type="num" val="0.7"/>
        <cfvo type="max"/>
        <color rgb="FFF8696B"/>
        <color rgb="FFFCFCFF"/>
        <color rgb="FF63BE7B"/>
      </colorScale>
    </cfRule>
  </conditionalFormatting>
  <conditionalFormatting sqref="R166:R171">
    <cfRule type="colorScale" priority="6">
      <colorScale>
        <cfvo type="min"/>
        <cfvo type="num" val="0.7"/>
        <cfvo type="max"/>
        <color rgb="FFF8696B"/>
        <color rgb="FFFCFCFF"/>
        <color rgb="FF63BE7B"/>
      </colorScale>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workbookViewId="0">
      <selection activeCell="B9" sqref="B9"/>
    </sheetView>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Table</vt:lpstr>
      <vt:lpstr>BSA 50-69 by 5 year age group</vt:lpstr>
      <vt:lpstr>BSA 45-69 by 5 year age group</vt:lpstr>
      <vt:lpstr>sql</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Schmidt</dc:creator>
  <cp:lastModifiedBy>Li-Chia Yeh</cp:lastModifiedBy>
  <dcterms:created xsi:type="dcterms:W3CDTF">2018-07-02T19:37:50Z</dcterms:created>
  <dcterms:modified xsi:type="dcterms:W3CDTF">2019-08-06T04:12:05Z</dcterms:modified>
</cp:coreProperties>
</file>