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105" windowHeight="4020" activeTab="0"/>
  </bookViews>
  <sheets>
    <sheet name="Pivot Table" sheetId="1" r:id="rId1"/>
    <sheet name="Raw_Data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'Pivot Table'!$A$2:$H$40</definedName>
  </definedNames>
  <calcPr fullCalcOnLoad="1"/>
  <pivotCaches>
    <pivotCache cacheId="4" r:id="rId15"/>
  </pivotCaches>
</workbook>
</file>

<file path=xl/sharedStrings.xml><?xml version="1.0" encoding="utf-8"?>
<sst xmlns="http://schemas.openxmlformats.org/spreadsheetml/2006/main" count="1202" uniqueCount="51">
  <si>
    <t>Age</t>
  </si>
  <si>
    <t>Year</t>
  </si>
  <si>
    <t>Fluoridation Status</t>
  </si>
  <si>
    <t>District</t>
  </si>
  <si>
    <t>Number of children</t>
  </si>
  <si>
    <t>Northland</t>
  </si>
  <si>
    <t>Auckland</t>
  </si>
  <si>
    <t>Waikato</t>
  </si>
  <si>
    <t>Bay of Plenty</t>
  </si>
  <si>
    <t>Tairawhiti</t>
  </si>
  <si>
    <t>Hawkes Bay</t>
  </si>
  <si>
    <t>Taranaki</t>
  </si>
  <si>
    <t>Manawatu-Wanganui</t>
  </si>
  <si>
    <t>Wellington</t>
  </si>
  <si>
    <t>Nelson-Marlborough</t>
  </si>
  <si>
    <t>West Coast</t>
  </si>
  <si>
    <t>Canterbury</t>
  </si>
  <si>
    <t>Otago</t>
  </si>
  <si>
    <t>Southland</t>
  </si>
  <si>
    <t>n/a</t>
  </si>
  <si>
    <t>Data</t>
  </si>
  <si>
    <t>Sum of Number of children</t>
  </si>
  <si>
    <t>Children Carries Free</t>
  </si>
  <si>
    <t>Sum of Children Carries Free</t>
  </si>
  <si>
    <t>Grand Total</t>
  </si>
  <si>
    <t>Missing or Filled</t>
  </si>
  <si>
    <t>Sum of Missing or Filled</t>
  </si>
  <si>
    <t>Mean MF score</t>
  </si>
  <si>
    <t>* Column D = Children caries free</t>
  </si>
  <si>
    <t>* Column E = Number Missing and Filled</t>
  </si>
  <si>
    <t>Back To Toolkit</t>
  </si>
  <si>
    <t>* Column C = No of Children</t>
  </si>
  <si>
    <r>
      <t>Calculated fields</t>
    </r>
    <r>
      <rPr>
        <sz val="9"/>
        <rFont val="Arial"/>
        <family val="2"/>
      </rPr>
      <t>.  2 columns below work if:</t>
    </r>
  </si>
  <si>
    <t>Dental Health Data from School Dental Service (1990-1999)</t>
  </si>
  <si>
    <t>Auckland Total</t>
  </si>
  <si>
    <t>Bay of Plenty Total</t>
  </si>
  <si>
    <t>Canterbury Total</t>
  </si>
  <si>
    <t>Hawkes Bay Total</t>
  </si>
  <si>
    <t>Manawatu-Wanganui Total</t>
  </si>
  <si>
    <t>Nelson-Marlborough Total</t>
  </si>
  <si>
    <t>Northland Total</t>
  </si>
  <si>
    <t>Otago Total</t>
  </si>
  <si>
    <t>Southland Total</t>
  </si>
  <si>
    <t>Tairawhiti Total</t>
  </si>
  <si>
    <t>Taranaki Total</t>
  </si>
  <si>
    <t>Waikato Total</t>
  </si>
  <si>
    <t>Wellington Total</t>
  </si>
  <si>
    <t>West Coast Total</t>
  </si>
  <si>
    <t>non-fluoridated</t>
  </si>
  <si>
    <t>fluoridated</t>
  </si>
  <si>
    <t>Percentage    caries free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</si>
</sst>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_-;\-* #,##0.000_-;_-* &quot;-&quot;??_-;_-@_-"/>
    <numFmt numFmtId="180" formatCode="#,##0_ ;\-#,##0\ 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#,##0.0"/>
    <numFmt numFmtId="196" formatCode="#,##0.000"/>
    <numFmt numFmtId="197" formatCode="#,##0.0000"/>
    <numFmt numFmtId="198" formatCode="#,##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3" fontId="0" fillId="0" borderId="0" xfId="15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/>
    </xf>
    <xf numFmtId="194" fontId="0" fillId="0" borderId="0" xfId="0" applyNumberFormat="1" applyFill="1" applyBorder="1" applyAlignment="1">
      <alignment/>
    </xf>
    <xf numFmtId="19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4" fontId="9" fillId="2" borderId="9" xfId="0" applyNumberFormat="1" applyFont="1" applyFill="1" applyBorder="1" applyAlignment="1">
      <alignment/>
    </xf>
    <xf numFmtId="4" fontId="9" fillId="2" borderId="10" xfId="0" applyNumberFormat="1" applyFont="1" applyFill="1" applyBorder="1" applyAlignment="1">
      <alignment/>
    </xf>
    <xf numFmtId="4" fontId="10" fillId="2" borderId="11" xfId="0" applyNumberFormat="1" applyFont="1" applyFill="1" applyBorder="1" applyAlignment="1">
      <alignment/>
    </xf>
    <xf numFmtId="4" fontId="0" fillId="0" borderId="0" xfId="0" applyNumberFormat="1" applyAlignment="1">
      <alignment horizontal="right" wrapText="1"/>
    </xf>
    <xf numFmtId="182" fontId="0" fillId="0" borderId="0" xfId="0" applyNumberFormat="1" applyAlignment="1">
      <alignment horizontal="right" wrapText="1"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1" fillId="0" borderId="0" xfId="0" applyFon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2" fontId="0" fillId="2" borderId="17" xfId="0" applyNumberFormat="1" applyFill="1" applyBorder="1" applyAlignment="1">
      <alignment/>
    </xf>
    <xf numFmtId="182" fontId="0" fillId="2" borderId="18" xfId="0" applyNumberFormat="1" applyFill="1" applyBorder="1" applyAlignment="1">
      <alignment/>
    </xf>
    <xf numFmtId="182" fontId="0" fillId="2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7" fillId="3" borderId="0" xfId="2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alignment wrapText="1" readingOrder="0"/>
      <border/>
    </dxf>
    <dxf>
      <alignment wrapText="1"/>
      <border/>
    </dxf>
    <dxf>
      <alignment horizontal="right" readingOrder="2"/>
      <border/>
    </dxf>
    <dxf>
      <alignment horizontal="right" readingOrder="1"/>
      <border/>
    </dxf>
    <dxf>
      <alignment horizontal="right"/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61" sheet="Raw_Data"/>
  </cacheSource>
  <cacheFields count="7">
    <cacheField name="Age">
      <sharedItems containsSemiMixedTypes="0" containsString="0" containsMixedTypes="0" containsNumber="1" containsInteger="1" count="2">
        <n v="5"/>
        <n v="12"/>
      </sharedItems>
    </cacheField>
    <cacheField name="Year">
      <sharedItems containsSemiMixedTypes="0" containsString="0" containsMixedTypes="0" containsNumber="1" containsInteger="1" count="10">
        <n v="1990"/>
        <n v="1991"/>
        <n v="1992"/>
        <n v="1993"/>
        <n v="1994"/>
        <n v="1995"/>
        <n v="1996"/>
        <n v="1997"/>
        <n v="1998"/>
        <n v="1999"/>
      </sharedItems>
    </cacheField>
    <cacheField name="Fluoridation Status">
      <sharedItems containsMixedTypes="0" count="4">
        <s v="non-fluoridated"/>
        <s v="fluoridated"/>
        <s v="flurodated"/>
        <s v="non-flurodated"/>
      </sharedItems>
    </cacheField>
    <cacheField name="District">
      <sharedItems containsMixedTypes="0" count="14">
        <s v="Northland"/>
        <s v="Auckland"/>
        <s v="Waikato"/>
        <s v="Bay of Plenty"/>
        <s v="Tairawhiti"/>
        <s v="Hawkes Bay"/>
        <s v="Taranaki"/>
        <s v="Manawatu-Wanganui"/>
        <s v="Wellington"/>
        <s v="Nelson-Marlborough"/>
        <s v="West Coast"/>
        <s v="Canterbury"/>
        <s v="Otago"/>
        <s v="Southland"/>
      </sharedItems>
    </cacheField>
    <cacheField name="Number of children">
      <sharedItems containsMixedTypes="1" containsNumber="1" containsInteger="1"/>
    </cacheField>
    <cacheField name="Children Carries Free">
      <sharedItems containsSemiMixedTypes="0" containsString="0" containsMixedTypes="0" containsNumber="1" containsInteger="1"/>
    </cacheField>
    <cacheField name="Missing or Fille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E51" firstHeaderRow="1" firstDataRow="2" firstDataCol="2" rowPageCount="2" colPageCount="1"/>
  <pivotFields count="7"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>
      <items count="5">
        <item m="1" x="2"/>
        <item m="1" x="3"/>
        <item x="0"/>
        <item x="1"/>
        <item t="default"/>
      </items>
    </pivotField>
    <pivotField axis="axisRow" compact="0" outline="0" subtotalTop="0" showAll="0">
      <items count="15">
        <item x="1"/>
        <item x="3"/>
        <item x="11"/>
        <item x="5"/>
        <item x="7"/>
        <item x="9"/>
        <item x="0"/>
        <item x="12"/>
        <item x="13"/>
        <item x="4"/>
        <item x="6"/>
        <item x="2"/>
        <item x="8"/>
        <item x="10"/>
        <item t="default"/>
      </items>
    </pivotField>
    <pivotField dataField="1" compact="0" outline="0" subtotalTop="0" showAll="0"/>
    <pivotField dataField="1" compact="0" outline="0" subtotalTop="0" showAll="0" numFmtId="3"/>
    <pivotField dataField="1" compact="0" outline="0" subtotalTop="0" showAll="0" numFmtId="3"/>
  </pivotFields>
  <rowFields count="2">
    <field x="3"/>
    <field x="2"/>
  </rowFields>
  <rowItems count="43">
    <i>
      <x/>
      <x v="2"/>
    </i>
    <i r="1">
      <x v="3"/>
    </i>
    <i t="default">
      <x/>
    </i>
    <i>
      <x v="1"/>
      <x v="2"/>
    </i>
    <i r="1">
      <x v="3"/>
    </i>
    <i t="default">
      <x v="1"/>
    </i>
    <i>
      <x v="2"/>
      <x v="2"/>
    </i>
    <i r="1">
      <x v="3"/>
    </i>
    <i t="default">
      <x v="2"/>
    </i>
    <i>
      <x v="3"/>
      <x v="2"/>
    </i>
    <i r="1">
      <x v="3"/>
    </i>
    <i t="default">
      <x v="3"/>
    </i>
    <i>
      <x v="4"/>
      <x v="2"/>
    </i>
    <i r="1">
      <x v="3"/>
    </i>
    <i t="default">
      <x v="4"/>
    </i>
    <i>
      <x v="5"/>
      <x v="2"/>
    </i>
    <i r="1">
      <x v="3"/>
    </i>
    <i t="default">
      <x v="5"/>
    </i>
    <i>
      <x v="6"/>
      <x v="2"/>
    </i>
    <i r="1">
      <x v="3"/>
    </i>
    <i t="default">
      <x v="6"/>
    </i>
    <i>
      <x v="7"/>
      <x v="2"/>
    </i>
    <i r="1">
      <x v="3"/>
    </i>
    <i t="default">
      <x v="7"/>
    </i>
    <i>
      <x v="8"/>
      <x v="2"/>
    </i>
    <i r="1">
      <x v="3"/>
    </i>
    <i t="default">
      <x v="8"/>
    </i>
    <i>
      <x v="9"/>
      <x v="2"/>
    </i>
    <i r="1">
      <x v="3"/>
    </i>
    <i t="default">
      <x v="9"/>
    </i>
    <i>
      <x v="10"/>
      <x v="2"/>
    </i>
    <i r="1">
      <x v="3"/>
    </i>
    <i t="default">
      <x v="10"/>
    </i>
    <i>
      <x v="11"/>
      <x v="2"/>
    </i>
    <i r="1">
      <x v="3"/>
    </i>
    <i t="default">
      <x v="11"/>
    </i>
    <i>
      <x v="12"/>
      <x v="2"/>
    </i>
    <i r="1">
      <x v="3"/>
    </i>
    <i t="default">
      <x v="12"/>
    </i>
    <i>
      <x v="13"/>
      <x v="2"/>
    </i>
    <i r="1">
      <x v="3"/>
    </i>
    <i t="default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9" hier="0"/>
    <pageField fld="0" item="1" hier="0"/>
  </pageFields>
  <dataFields count="3">
    <dataField name="Sum of Number of children" fld="4" baseField="0" baseItem="0"/>
    <dataField name="Sum of Children Carries Free" fld="5" baseField="0" baseItem="0"/>
    <dataField name="Sum of Missing or Filled" fld="6" baseField="0" baseItem="0"/>
  </dataFields>
  <formats count="9">
    <format dxfId="0">
      <pivotArea outline="0" fieldPosition="0" axis="axisRow" dataOnly="0" field="3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3">
          <reference field="4294967294" count="1">
            <x v="0"/>
          </reference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 dataOnly="0" labelOnly="1">
        <references count="3">
          <reference field="4294967294" count="1">
            <x v="1"/>
          </reference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3">
          <reference field="4294967294" count="1">
            <x v="2"/>
          </reference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Merlin\Group\PB\SectorP\Dental%20Toolkit\Dental_Toolkit\OR_Toolkit.doc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1"/>
  <sheetViews>
    <sheetView tabSelected="1" workbookViewId="0" topLeftCell="A29">
      <selection activeCell="C1" sqref="C1:E1"/>
    </sheetView>
  </sheetViews>
  <sheetFormatPr defaultColWidth="9.140625" defaultRowHeight="12.75"/>
  <cols>
    <col min="1" max="2" width="19.00390625" style="0" customWidth="1"/>
    <col min="3" max="3" width="9.421875" style="0" customWidth="1"/>
    <col min="4" max="4" width="11.140625" style="0" customWidth="1"/>
    <col min="5" max="5" width="9.57421875" style="0" customWidth="1"/>
    <col min="6" max="6" width="17.28125" style="31" customWidth="1"/>
    <col min="7" max="7" width="17.28125" style="24" customWidth="1"/>
    <col min="8" max="8" width="12.00390625" style="0" customWidth="1"/>
  </cols>
  <sheetData>
    <row r="1" spans="3:5" ht="12.75">
      <c r="C1" s="59" t="s">
        <v>30</v>
      </c>
      <c r="D1" s="59"/>
      <c r="E1" s="59"/>
    </row>
    <row r="2" spans="1:2" ht="36.75" customHeight="1">
      <c r="A2" s="55" t="s">
        <v>33</v>
      </c>
      <c r="B2" s="48"/>
    </row>
    <row r="4" spans="1:8" ht="12.75">
      <c r="A4" s="22" t="s">
        <v>1</v>
      </c>
      <c r="B4" s="27">
        <v>1999</v>
      </c>
      <c r="F4" s="37" t="s">
        <v>32</v>
      </c>
      <c r="G4" s="52"/>
      <c r="H4" s="51"/>
    </row>
    <row r="5" spans="1:8" ht="12.75">
      <c r="A5" s="22" t="s">
        <v>0</v>
      </c>
      <c r="B5" s="27">
        <v>12</v>
      </c>
      <c r="F5" s="35" t="s">
        <v>31</v>
      </c>
      <c r="G5" s="53"/>
      <c r="H5" s="51"/>
    </row>
    <row r="6" spans="6:8" ht="12.75">
      <c r="F6" s="35" t="s">
        <v>28</v>
      </c>
      <c r="G6" s="53"/>
      <c r="H6" s="51"/>
    </row>
    <row r="7" spans="1:8" ht="12.75">
      <c r="A7" s="16"/>
      <c r="B7" s="19"/>
      <c r="C7" s="15" t="s">
        <v>20</v>
      </c>
      <c r="D7" s="19"/>
      <c r="E7" s="25"/>
      <c r="F7" s="36" t="s">
        <v>29</v>
      </c>
      <c r="G7" s="54"/>
      <c r="H7" s="51"/>
    </row>
    <row r="8" spans="1:7" s="2" customFormat="1" ht="41.25" customHeight="1">
      <c r="A8" s="26" t="s">
        <v>3</v>
      </c>
      <c r="B8" s="26" t="s">
        <v>2</v>
      </c>
      <c r="C8" s="56" t="s">
        <v>21</v>
      </c>
      <c r="D8" s="57" t="s">
        <v>23</v>
      </c>
      <c r="E8" s="58" t="s">
        <v>26</v>
      </c>
      <c r="F8" s="38" t="s">
        <v>50</v>
      </c>
      <c r="G8" s="39" t="s">
        <v>27</v>
      </c>
    </row>
    <row r="9" spans="1:7" ht="12.75">
      <c r="A9" s="16" t="s">
        <v>6</v>
      </c>
      <c r="B9" s="16" t="s">
        <v>48</v>
      </c>
      <c r="C9" s="40">
        <v>1844</v>
      </c>
      <c r="D9" s="41">
        <v>876</v>
      </c>
      <c r="E9" s="42">
        <v>2525</v>
      </c>
      <c r="F9" s="49">
        <f>IF(OR($C9="",$C9=0),"",D9/$C9*100)</f>
        <v>47.50542299349241</v>
      </c>
      <c r="G9" s="50">
        <f>IF(OR($C9="",$C9=0),"",E9/$C9)</f>
        <v>1.369305856832972</v>
      </c>
    </row>
    <row r="10" spans="1:7" ht="12.75">
      <c r="A10" s="17"/>
      <c r="B10" s="18" t="s">
        <v>49</v>
      </c>
      <c r="C10" s="43">
        <v>12153</v>
      </c>
      <c r="D10" s="23">
        <v>6114</v>
      </c>
      <c r="E10" s="44">
        <v>15978</v>
      </c>
      <c r="F10" s="49">
        <f aca="true" t="shared" si="0" ref="F10:F73">IF(OR($C10="",$C10=0),"",D10/$C10*100)</f>
        <v>50.30856578622562</v>
      </c>
      <c r="G10" s="50">
        <f aca="true" t="shared" si="1" ref="G10:G73">IF(OR($C10="",$C10=0),"",E10/$C10)</f>
        <v>1.3147371019501357</v>
      </c>
    </row>
    <row r="11" spans="1:7" ht="12.75">
      <c r="A11" s="16" t="s">
        <v>34</v>
      </c>
      <c r="B11" s="19"/>
      <c r="C11" s="40">
        <v>13997</v>
      </c>
      <c r="D11" s="41">
        <v>6990</v>
      </c>
      <c r="E11" s="42">
        <v>18503</v>
      </c>
      <c r="F11" s="49">
        <f t="shared" si="0"/>
        <v>49.939272701293135</v>
      </c>
      <c r="G11" s="50">
        <f t="shared" si="1"/>
        <v>1.32192612702722</v>
      </c>
    </row>
    <row r="12" spans="1:7" ht="12.75">
      <c r="A12" s="16" t="s">
        <v>8</v>
      </c>
      <c r="B12" s="16" t="s">
        <v>48</v>
      </c>
      <c r="C12" s="40">
        <v>3370</v>
      </c>
      <c r="D12" s="41">
        <v>1241</v>
      </c>
      <c r="E12" s="42">
        <v>7074</v>
      </c>
      <c r="F12" s="49">
        <f t="shared" si="0"/>
        <v>36.82492581602374</v>
      </c>
      <c r="G12" s="50">
        <f t="shared" si="1"/>
        <v>2.0991097922848665</v>
      </c>
    </row>
    <row r="13" spans="1:7" ht="12.75">
      <c r="A13" s="17"/>
      <c r="B13" s="18" t="s">
        <v>49</v>
      </c>
      <c r="C13" s="43">
        <v>623</v>
      </c>
      <c r="D13" s="23">
        <v>224</v>
      </c>
      <c r="E13" s="44">
        <v>1094</v>
      </c>
      <c r="F13" s="49">
        <f t="shared" si="0"/>
        <v>35.95505617977528</v>
      </c>
      <c r="G13" s="50">
        <f t="shared" si="1"/>
        <v>1.7560192616372392</v>
      </c>
    </row>
    <row r="14" spans="1:7" ht="12.75">
      <c r="A14" s="16" t="s">
        <v>35</v>
      </c>
      <c r="B14" s="19"/>
      <c r="C14" s="40">
        <v>3993</v>
      </c>
      <c r="D14" s="41">
        <v>1465</v>
      </c>
      <c r="E14" s="42">
        <v>8168</v>
      </c>
      <c r="F14" s="49">
        <f t="shared" si="0"/>
        <v>36.68920611069371</v>
      </c>
      <c r="G14" s="50">
        <f t="shared" si="1"/>
        <v>2.045579764588029</v>
      </c>
    </row>
    <row r="15" spans="1:7" ht="12.75">
      <c r="A15" s="16" t="s">
        <v>16</v>
      </c>
      <c r="B15" s="16" t="s">
        <v>48</v>
      </c>
      <c r="C15" s="40">
        <v>5239</v>
      </c>
      <c r="D15" s="41">
        <v>1935</v>
      </c>
      <c r="E15" s="42">
        <v>9429</v>
      </c>
      <c r="F15" s="49">
        <f t="shared" si="0"/>
        <v>36.93452949036076</v>
      </c>
      <c r="G15" s="50">
        <f t="shared" si="1"/>
        <v>1.7997709486543234</v>
      </c>
    </row>
    <row r="16" spans="1:7" ht="12.75">
      <c r="A16" s="17"/>
      <c r="B16" s="18" t="s">
        <v>49</v>
      </c>
      <c r="C16" s="43">
        <v>204</v>
      </c>
      <c r="D16" s="23">
        <v>79</v>
      </c>
      <c r="E16" s="44">
        <v>364</v>
      </c>
      <c r="F16" s="49">
        <f t="shared" si="0"/>
        <v>38.72549019607843</v>
      </c>
      <c r="G16" s="50">
        <f t="shared" si="1"/>
        <v>1.7843137254901962</v>
      </c>
    </row>
    <row r="17" spans="1:7" ht="12.75">
      <c r="A17" s="16" t="s">
        <v>36</v>
      </c>
      <c r="B17" s="19"/>
      <c r="C17" s="40">
        <v>5443</v>
      </c>
      <c r="D17" s="41">
        <v>2014</v>
      </c>
      <c r="E17" s="42">
        <v>9793</v>
      </c>
      <c r="F17" s="49">
        <f t="shared" si="0"/>
        <v>37.00165349990814</v>
      </c>
      <c r="G17" s="50">
        <f t="shared" si="1"/>
        <v>1.799191622267132</v>
      </c>
    </row>
    <row r="18" spans="1:7" ht="12.75">
      <c r="A18" s="16" t="s">
        <v>10</v>
      </c>
      <c r="B18" s="16" t="s">
        <v>48</v>
      </c>
      <c r="C18" s="40">
        <v>1436</v>
      </c>
      <c r="D18" s="41">
        <v>608</v>
      </c>
      <c r="E18" s="42">
        <v>2412</v>
      </c>
      <c r="F18" s="49">
        <f t="shared" si="0"/>
        <v>42.33983286908078</v>
      </c>
      <c r="G18" s="50">
        <f t="shared" si="1"/>
        <v>1.6796657381615598</v>
      </c>
    </row>
    <row r="19" spans="1:7" ht="12.75">
      <c r="A19" s="17"/>
      <c r="B19" s="18" t="s">
        <v>49</v>
      </c>
      <c r="C19" s="43">
        <v>825</v>
      </c>
      <c r="D19" s="23">
        <v>347</v>
      </c>
      <c r="E19" s="44">
        <v>1346</v>
      </c>
      <c r="F19" s="49">
        <f t="shared" si="0"/>
        <v>42.06060606060606</v>
      </c>
      <c r="G19" s="50">
        <f t="shared" si="1"/>
        <v>1.6315151515151516</v>
      </c>
    </row>
    <row r="20" spans="1:7" ht="12.75">
      <c r="A20" s="16" t="s">
        <v>37</v>
      </c>
      <c r="B20" s="19"/>
      <c r="C20" s="40">
        <v>2261</v>
      </c>
      <c r="D20" s="41">
        <v>955</v>
      </c>
      <c r="E20" s="42">
        <v>3758</v>
      </c>
      <c r="F20" s="49">
        <f t="shared" si="0"/>
        <v>42.23794781070323</v>
      </c>
      <c r="G20" s="50">
        <f t="shared" si="1"/>
        <v>1.6620964175143742</v>
      </c>
    </row>
    <row r="21" spans="1:7" ht="12.75">
      <c r="A21" s="16" t="s">
        <v>12</v>
      </c>
      <c r="B21" s="16" t="s">
        <v>48</v>
      </c>
      <c r="C21" s="40">
        <v>2165</v>
      </c>
      <c r="D21" s="41">
        <v>850</v>
      </c>
      <c r="E21" s="42">
        <v>4124</v>
      </c>
      <c r="F21" s="49">
        <f t="shared" si="0"/>
        <v>39.260969976905315</v>
      </c>
      <c r="G21" s="50">
        <f t="shared" si="1"/>
        <v>1.904849884526559</v>
      </c>
    </row>
    <row r="22" spans="1:7" ht="12.75">
      <c r="A22" s="17"/>
      <c r="B22" s="18" t="s">
        <v>49</v>
      </c>
      <c r="C22" s="43">
        <v>1246</v>
      </c>
      <c r="D22" s="23">
        <v>463</v>
      </c>
      <c r="E22" s="44">
        <v>2357</v>
      </c>
      <c r="F22" s="49">
        <f t="shared" si="0"/>
        <v>37.15890850722312</v>
      </c>
      <c r="G22" s="50">
        <f t="shared" si="1"/>
        <v>1.891653290529695</v>
      </c>
    </row>
    <row r="23" spans="1:7" ht="12.75">
      <c r="A23" s="16" t="s">
        <v>38</v>
      </c>
      <c r="B23" s="19"/>
      <c r="C23" s="40">
        <v>3411</v>
      </c>
      <c r="D23" s="41">
        <v>1313</v>
      </c>
      <c r="E23" s="42">
        <v>6481</v>
      </c>
      <c r="F23" s="49">
        <f t="shared" si="0"/>
        <v>38.493110524772796</v>
      </c>
      <c r="G23" s="50">
        <f t="shared" si="1"/>
        <v>1.9000293169158604</v>
      </c>
    </row>
    <row r="24" spans="1:7" ht="12.75">
      <c r="A24" s="16" t="s">
        <v>14</v>
      </c>
      <c r="B24" s="16" t="s">
        <v>48</v>
      </c>
      <c r="C24" s="40">
        <v>1814</v>
      </c>
      <c r="D24" s="41">
        <v>869</v>
      </c>
      <c r="E24" s="42">
        <v>2419</v>
      </c>
      <c r="F24" s="49">
        <f t="shared" si="0"/>
        <v>47.905181918412346</v>
      </c>
      <c r="G24" s="50">
        <f t="shared" si="1"/>
        <v>1.3335170893054025</v>
      </c>
    </row>
    <row r="25" spans="1:7" ht="12.75">
      <c r="A25" s="17"/>
      <c r="B25" s="18" t="s">
        <v>49</v>
      </c>
      <c r="C25" s="43">
        <v>1</v>
      </c>
      <c r="D25" s="23">
        <v>1</v>
      </c>
      <c r="E25" s="44">
        <v>0</v>
      </c>
      <c r="F25" s="49">
        <f t="shared" si="0"/>
        <v>100</v>
      </c>
      <c r="G25" s="50">
        <f t="shared" si="1"/>
        <v>0</v>
      </c>
    </row>
    <row r="26" spans="1:7" ht="12.75">
      <c r="A26" s="16" t="s">
        <v>39</v>
      </c>
      <c r="B26" s="19"/>
      <c r="C26" s="40">
        <v>1815</v>
      </c>
      <c r="D26" s="41">
        <v>870</v>
      </c>
      <c r="E26" s="42">
        <v>2419</v>
      </c>
      <c r="F26" s="49">
        <f t="shared" si="0"/>
        <v>47.93388429752066</v>
      </c>
      <c r="G26" s="50">
        <f t="shared" si="1"/>
        <v>1.3327823691460055</v>
      </c>
    </row>
    <row r="27" spans="1:7" ht="12.75">
      <c r="A27" s="16" t="s">
        <v>5</v>
      </c>
      <c r="B27" s="16" t="s">
        <v>48</v>
      </c>
      <c r="C27" s="40">
        <v>2004</v>
      </c>
      <c r="D27" s="41">
        <v>821</v>
      </c>
      <c r="E27" s="42">
        <v>3783</v>
      </c>
      <c r="F27" s="49">
        <f t="shared" si="0"/>
        <v>40.96806387225549</v>
      </c>
      <c r="G27" s="50">
        <f t="shared" si="1"/>
        <v>1.8877245508982037</v>
      </c>
    </row>
    <row r="28" spans="1:7" ht="12.75">
      <c r="A28" s="17"/>
      <c r="B28" s="18" t="s">
        <v>49</v>
      </c>
      <c r="C28" s="43">
        <v>99</v>
      </c>
      <c r="D28" s="23">
        <v>43</v>
      </c>
      <c r="E28" s="44">
        <v>156</v>
      </c>
      <c r="F28" s="49">
        <f t="shared" si="0"/>
        <v>43.43434343434344</v>
      </c>
      <c r="G28" s="50">
        <f t="shared" si="1"/>
        <v>1.5757575757575757</v>
      </c>
    </row>
    <row r="29" spans="1:7" ht="12.75">
      <c r="A29" s="16" t="s">
        <v>40</v>
      </c>
      <c r="B29" s="19"/>
      <c r="C29" s="40">
        <v>2103</v>
      </c>
      <c r="D29" s="41">
        <v>864</v>
      </c>
      <c r="E29" s="42">
        <v>3939</v>
      </c>
      <c r="F29" s="49">
        <f t="shared" si="0"/>
        <v>41.08416547788873</v>
      </c>
      <c r="G29" s="50">
        <f t="shared" si="1"/>
        <v>1.8730385164051355</v>
      </c>
    </row>
    <row r="30" spans="1:7" ht="12.75">
      <c r="A30" s="16" t="s">
        <v>17</v>
      </c>
      <c r="B30" s="16" t="s">
        <v>48</v>
      </c>
      <c r="C30" s="40">
        <v>1037</v>
      </c>
      <c r="D30" s="41">
        <v>349</v>
      </c>
      <c r="E30" s="42">
        <v>2163</v>
      </c>
      <c r="F30" s="49">
        <f t="shared" si="0"/>
        <v>33.65477338476374</v>
      </c>
      <c r="G30" s="50">
        <f t="shared" si="1"/>
        <v>2.085824493731919</v>
      </c>
    </row>
    <row r="31" spans="1:7" ht="12.75">
      <c r="A31" s="17"/>
      <c r="B31" s="18" t="s">
        <v>49</v>
      </c>
      <c r="C31" s="43">
        <v>1063</v>
      </c>
      <c r="D31" s="23">
        <v>482</v>
      </c>
      <c r="E31" s="44">
        <v>1551</v>
      </c>
      <c r="F31" s="49">
        <f t="shared" si="0"/>
        <v>45.34336782690499</v>
      </c>
      <c r="G31" s="50">
        <f t="shared" si="1"/>
        <v>1.4590780809031043</v>
      </c>
    </row>
    <row r="32" spans="1:7" ht="12.75">
      <c r="A32" s="16" t="s">
        <v>41</v>
      </c>
      <c r="B32" s="19"/>
      <c r="C32" s="40">
        <v>2100</v>
      </c>
      <c r="D32" s="41">
        <v>831</v>
      </c>
      <c r="E32" s="42">
        <v>3714</v>
      </c>
      <c r="F32" s="49">
        <f t="shared" si="0"/>
        <v>39.57142857142858</v>
      </c>
      <c r="G32" s="50">
        <f t="shared" si="1"/>
        <v>1.7685714285714285</v>
      </c>
    </row>
    <row r="33" spans="1:7" ht="12.75">
      <c r="A33" s="16" t="s">
        <v>18</v>
      </c>
      <c r="B33" s="16" t="s">
        <v>48</v>
      </c>
      <c r="C33" s="40">
        <v>842</v>
      </c>
      <c r="D33" s="41">
        <v>266</v>
      </c>
      <c r="E33" s="42">
        <v>1986</v>
      </c>
      <c r="F33" s="49">
        <f t="shared" si="0"/>
        <v>31.59144893111639</v>
      </c>
      <c r="G33" s="50">
        <f t="shared" si="1"/>
        <v>2.3586698337292162</v>
      </c>
    </row>
    <row r="34" spans="1:7" ht="12.75">
      <c r="A34" s="17"/>
      <c r="B34" s="18" t="s">
        <v>49</v>
      </c>
      <c r="C34" s="43">
        <v>731</v>
      </c>
      <c r="D34" s="23">
        <v>266</v>
      </c>
      <c r="E34" s="44">
        <v>1323</v>
      </c>
      <c r="F34" s="49">
        <f t="shared" si="0"/>
        <v>36.388508891928865</v>
      </c>
      <c r="G34" s="50">
        <f t="shared" si="1"/>
        <v>1.8098495212038304</v>
      </c>
    </row>
    <row r="35" spans="1:7" ht="12.75">
      <c r="A35" s="16" t="s">
        <v>42</v>
      </c>
      <c r="B35" s="19"/>
      <c r="C35" s="40">
        <v>1573</v>
      </c>
      <c r="D35" s="41">
        <v>532</v>
      </c>
      <c r="E35" s="42">
        <v>3309</v>
      </c>
      <c r="F35" s="49">
        <f t="shared" si="0"/>
        <v>33.82072472981564</v>
      </c>
      <c r="G35" s="50">
        <f t="shared" si="1"/>
        <v>2.1036236490781945</v>
      </c>
    </row>
    <row r="36" spans="1:7" ht="12.75">
      <c r="A36" s="16" t="s">
        <v>9</v>
      </c>
      <c r="B36" s="16" t="s">
        <v>48</v>
      </c>
      <c r="C36" s="40">
        <v>225</v>
      </c>
      <c r="D36" s="41">
        <v>70</v>
      </c>
      <c r="E36" s="42">
        <v>483</v>
      </c>
      <c r="F36" s="49">
        <f t="shared" si="0"/>
        <v>31.11111111111111</v>
      </c>
      <c r="G36" s="50">
        <f t="shared" si="1"/>
        <v>2.1466666666666665</v>
      </c>
    </row>
    <row r="37" spans="1:7" ht="12.75">
      <c r="A37" s="17"/>
      <c r="B37" s="18" t="s">
        <v>49</v>
      </c>
      <c r="C37" s="43">
        <v>479</v>
      </c>
      <c r="D37" s="23">
        <v>225</v>
      </c>
      <c r="E37" s="44">
        <v>790</v>
      </c>
      <c r="F37" s="49">
        <f t="shared" si="0"/>
        <v>46.972860125260965</v>
      </c>
      <c r="G37" s="50">
        <f t="shared" si="1"/>
        <v>1.649269311064718</v>
      </c>
    </row>
    <row r="38" spans="1:7" ht="12.75">
      <c r="A38" s="16" t="s">
        <v>43</v>
      </c>
      <c r="B38" s="19"/>
      <c r="C38" s="40">
        <v>704</v>
      </c>
      <c r="D38" s="41">
        <v>295</v>
      </c>
      <c r="E38" s="42">
        <v>1273</v>
      </c>
      <c r="F38" s="49">
        <f t="shared" si="0"/>
        <v>41.903409090909086</v>
      </c>
      <c r="G38" s="50">
        <f t="shared" si="1"/>
        <v>1.8082386363636365</v>
      </c>
    </row>
    <row r="39" spans="1:7" ht="12.75">
      <c r="A39" s="16" t="s">
        <v>11</v>
      </c>
      <c r="B39" s="16" t="s">
        <v>48</v>
      </c>
      <c r="C39" s="40">
        <v>665</v>
      </c>
      <c r="D39" s="41">
        <v>208</v>
      </c>
      <c r="E39" s="42">
        <v>1372</v>
      </c>
      <c r="F39" s="49">
        <f t="shared" si="0"/>
        <v>31.278195488721806</v>
      </c>
      <c r="G39" s="50">
        <f t="shared" si="1"/>
        <v>2.0631578947368423</v>
      </c>
    </row>
    <row r="40" spans="1:7" ht="12.75">
      <c r="A40" s="17"/>
      <c r="B40" s="18" t="s">
        <v>49</v>
      </c>
      <c r="C40" s="43">
        <v>991</v>
      </c>
      <c r="D40" s="23">
        <v>357</v>
      </c>
      <c r="E40" s="44">
        <v>1710</v>
      </c>
      <c r="F40" s="49">
        <f t="shared" si="0"/>
        <v>36.02421796165489</v>
      </c>
      <c r="G40" s="50">
        <f t="shared" si="1"/>
        <v>1.7255297679112007</v>
      </c>
    </row>
    <row r="41" spans="1:7" ht="12.75">
      <c r="A41" s="16" t="s">
        <v>44</v>
      </c>
      <c r="B41" s="19"/>
      <c r="C41" s="40">
        <v>1656</v>
      </c>
      <c r="D41" s="41">
        <v>565</v>
      </c>
      <c r="E41" s="42">
        <v>3082</v>
      </c>
      <c r="F41" s="49">
        <f t="shared" si="0"/>
        <v>34.11835748792271</v>
      </c>
      <c r="G41" s="50">
        <f t="shared" si="1"/>
        <v>1.8611111111111112</v>
      </c>
    </row>
    <row r="42" spans="1:7" ht="12.75">
      <c r="A42" s="16" t="s">
        <v>7</v>
      </c>
      <c r="B42" s="16" t="s">
        <v>48</v>
      </c>
      <c r="C42" s="40">
        <v>2331</v>
      </c>
      <c r="D42" s="41">
        <v>1001</v>
      </c>
      <c r="E42" s="42">
        <v>3506</v>
      </c>
      <c r="F42" s="49">
        <f t="shared" si="0"/>
        <v>42.94294294294294</v>
      </c>
      <c r="G42" s="50">
        <f t="shared" si="1"/>
        <v>1.504075504075504</v>
      </c>
    </row>
    <row r="43" spans="1:7" ht="12.75">
      <c r="A43" s="17"/>
      <c r="B43" s="18" t="s">
        <v>49</v>
      </c>
      <c r="C43" s="43">
        <v>2456</v>
      </c>
      <c r="D43" s="23">
        <v>1216</v>
      </c>
      <c r="E43" s="44">
        <v>3161</v>
      </c>
      <c r="F43" s="49">
        <f t="shared" si="0"/>
        <v>49.5114006514658</v>
      </c>
      <c r="G43" s="50">
        <f t="shared" si="1"/>
        <v>1.2870521172638436</v>
      </c>
    </row>
    <row r="44" spans="1:7" ht="12.75">
      <c r="A44" s="16" t="s">
        <v>45</v>
      </c>
      <c r="B44" s="19"/>
      <c r="C44" s="40">
        <v>4787</v>
      </c>
      <c r="D44" s="41">
        <v>2217</v>
      </c>
      <c r="E44" s="42">
        <v>6667</v>
      </c>
      <c r="F44" s="49">
        <f t="shared" si="0"/>
        <v>46.31293085439733</v>
      </c>
      <c r="G44" s="50">
        <f t="shared" si="1"/>
        <v>1.3927303112596616</v>
      </c>
    </row>
    <row r="45" spans="1:7" ht="12.75">
      <c r="A45" s="16" t="s">
        <v>13</v>
      </c>
      <c r="B45" s="16" t="s">
        <v>48</v>
      </c>
      <c r="C45" s="40">
        <v>354</v>
      </c>
      <c r="D45" s="41">
        <v>176</v>
      </c>
      <c r="E45" s="42">
        <v>477</v>
      </c>
      <c r="F45" s="49">
        <f t="shared" si="0"/>
        <v>49.717514124293785</v>
      </c>
      <c r="G45" s="50">
        <f t="shared" si="1"/>
        <v>1.347457627118644</v>
      </c>
    </row>
    <row r="46" spans="1:7" ht="12.75">
      <c r="A46" s="17"/>
      <c r="B46" s="18" t="s">
        <v>49</v>
      </c>
      <c r="C46" s="43">
        <v>3671</v>
      </c>
      <c r="D46" s="23">
        <v>2005</v>
      </c>
      <c r="E46" s="44">
        <v>3855</v>
      </c>
      <c r="F46" s="49">
        <f t="shared" si="0"/>
        <v>54.61727049850177</v>
      </c>
      <c r="G46" s="50">
        <f t="shared" si="1"/>
        <v>1.050122582402615</v>
      </c>
    </row>
    <row r="47" spans="1:7" ht="12.75">
      <c r="A47" s="16" t="s">
        <v>46</v>
      </c>
      <c r="B47" s="19"/>
      <c r="C47" s="40">
        <v>4025</v>
      </c>
      <c r="D47" s="41">
        <v>2181</v>
      </c>
      <c r="E47" s="42">
        <v>4332</v>
      </c>
      <c r="F47" s="49">
        <f t="shared" si="0"/>
        <v>54.1863354037267</v>
      </c>
      <c r="G47" s="50">
        <f t="shared" si="1"/>
        <v>1.0762732919254658</v>
      </c>
    </row>
    <row r="48" spans="1:7" ht="12.75">
      <c r="A48" s="16" t="s">
        <v>15</v>
      </c>
      <c r="B48" s="16" t="s">
        <v>48</v>
      </c>
      <c r="C48" s="40">
        <v>470</v>
      </c>
      <c r="D48" s="41">
        <v>170</v>
      </c>
      <c r="E48" s="42">
        <v>945</v>
      </c>
      <c r="F48" s="49">
        <f t="shared" si="0"/>
        <v>36.17021276595745</v>
      </c>
      <c r="G48" s="50">
        <f t="shared" si="1"/>
        <v>2.0106382978723403</v>
      </c>
    </row>
    <row r="49" spans="1:7" ht="12.75">
      <c r="A49" s="17"/>
      <c r="B49" s="18" t="s">
        <v>49</v>
      </c>
      <c r="C49" s="43">
        <v>0</v>
      </c>
      <c r="D49" s="23">
        <v>0</v>
      </c>
      <c r="E49" s="44">
        <v>0</v>
      </c>
      <c r="F49" s="49">
        <f t="shared" si="0"/>
      </c>
      <c r="G49" s="50">
        <f t="shared" si="1"/>
      </c>
    </row>
    <row r="50" spans="1:7" ht="12.75">
      <c r="A50" s="16" t="s">
        <v>47</v>
      </c>
      <c r="B50" s="19"/>
      <c r="C50" s="40">
        <v>470</v>
      </c>
      <c r="D50" s="41">
        <v>170</v>
      </c>
      <c r="E50" s="42">
        <v>945</v>
      </c>
      <c r="F50" s="49">
        <f t="shared" si="0"/>
        <v>36.17021276595745</v>
      </c>
      <c r="G50" s="50">
        <f t="shared" si="1"/>
        <v>2.0106382978723403</v>
      </c>
    </row>
    <row r="51" spans="1:7" ht="12.75">
      <c r="A51" s="20" t="s">
        <v>24</v>
      </c>
      <c r="B51" s="21"/>
      <c r="C51" s="45">
        <v>48338</v>
      </c>
      <c r="D51" s="46">
        <v>21262</v>
      </c>
      <c r="E51" s="47">
        <v>76383</v>
      </c>
      <c r="F51" s="49">
        <f t="shared" si="0"/>
        <v>43.98609789399644</v>
      </c>
      <c r="G51" s="50">
        <f t="shared" si="1"/>
        <v>1.5801853614133807</v>
      </c>
    </row>
    <row r="52" spans="3:7" ht="12.75">
      <c r="C52" s="23"/>
      <c r="D52" s="23"/>
      <c r="E52" s="23"/>
      <c r="F52" s="49">
        <f t="shared" si="0"/>
      </c>
      <c r="G52" s="50">
        <f t="shared" si="1"/>
      </c>
    </row>
    <row r="53" spans="3:7" ht="12.75">
      <c r="C53" s="23"/>
      <c r="D53" s="23"/>
      <c r="E53" s="23"/>
      <c r="F53" s="49">
        <f t="shared" si="0"/>
      </c>
      <c r="G53" s="50">
        <f t="shared" si="1"/>
      </c>
    </row>
    <row r="54" spans="3:7" ht="12.75">
      <c r="C54" s="23"/>
      <c r="D54" s="23"/>
      <c r="E54" s="23"/>
      <c r="F54" s="49">
        <f t="shared" si="0"/>
      </c>
      <c r="G54" s="50">
        <f t="shared" si="1"/>
      </c>
    </row>
    <row r="55" spans="3:7" ht="12.75">
      <c r="C55" s="23"/>
      <c r="D55" s="23"/>
      <c r="E55" s="23"/>
      <c r="F55" s="49">
        <f t="shared" si="0"/>
      </c>
      <c r="G55" s="50">
        <f t="shared" si="1"/>
      </c>
    </row>
    <row r="56" spans="3:7" ht="12.75">
      <c r="C56" s="23"/>
      <c r="D56" s="23"/>
      <c r="E56" s="23"/>
      <c r="F56" s="49">
        <f t="shared" si="0"/>
      </c>
      <c r="G56" s="50">
        <f t="shared" si="1"/>
      </c>
    </row>
    <row r="57" spans="3:7" ht="12.75">
      <c r="C57" s="23"/>
      <c r="D57" s="23"/>
      <c r="E57" s="23"/>
      <c r="F57" s="49">
        <f t="shared" si="0"/>
      </c>
      <c r="G57" s="50">
        <f t="shared" si="1"/>
      </c>
    </row>
    <row r="58" spans="3:7" ht="12.75">
      <c r="C58" s="23"/>
      <c r="D58" s="23"/>
      <c r="E58" s="23"/>
      <c r="F58" s="49">
        <f t="shared" si="0"/>
      </c>
      <c r="G58" s="50">
        <f t="shared" si="1"/>
      </c>
    </row>
    <row r="59" spans="3:7" ht="12.75">
      <c r="C59" s="23"/>
      <c r="D59" s="23"/>
      <c r="E59" s="23"/>
      <c r="F59" s="49">
        <f t="shared" si="0"/>
      </c>
      <c r="G59" s="50">
        <f t="shared" si="1"/>
      </c>
    </row>
    <row r="60" spans="3:7" ht="12.75">
      <c r="C60" s="23"/>
      <c r="D60" s="23"/>
      <c r="E60" s="23"/>
      <c r="F60" s="49">
        <f t="shared" si="0"/>
      </c>
      <c r="G60" s="50">
        <f t="shared" si="1"/>
      </c>
    </row>
    <row r="61" spans="3:7" ht="12.75">
      <c r="C61" s="23"/>
      <c r="D61" s="23"/>
      <c r="E61" s="23"/>
      <c r="F61" s="49">
        <f t="shared" si="0"/>
      </c>
      <c r="G61" s="50">
        <f t="shared" si="1"/>
      </c>
    </row>
    <row r="62" spans="3:7" ht="12.75">
      <c r="C62" s="23"/>
      <c r="D62" s="23"/>
      <c r="E62" s="23"/>
      <c r="F62" s="49">
        <f t="shared" si="0"/>
      </c>
      <c r="G62" s="50">
        <f t="shared" si="1"/>
      </c>
    </row>
    <row r="63" spans="3:7" ht="12.75">
      <c r="C63" s="23"/>
      <c r="D63" s="23"/>
      <c r="E63" s="23"/>
      <c r="F63" s="49">
        <f t="shared" si="0"/>
      </c>
      <c r="G63" s="50">
        <f t="shared" si="1"/>
      </c>
    </row>
    <row r="64" spans="3:7" ht="12.75">
      <c r="C64" s="23"/>
      <c r="D64" s="23"/>
      <c r="E64" s="23"/>
      <c r="F64" s="49">
        <f t="shared" si="0"/>
      </c>
      <c r="G64" s="50">
        <f t="shared" si="1"/>
      </c>
    </row>
    <row r="65" spans="3:7" ht="12.75">
      <c r="C65" s="23"/>
      <c r="D65" s="23"/>
      <c r="E65" s="23"/>
      <c r="F65" s="49">
        <f t="shared" si="0"/>
      </c>
      <c r="G65" s="50">
        <f t="shared" si="1"/>
      </c>
    </row>
    <row r="66" spans="3:7" ht="12.75">
      <c r="C66" s="23"/>
      <c r="D66" s="23"/>
      <c r="E66" s="23"/>
      <c r="F66" s="49">
        <f t="shared" si="0"/>
      </c>
      <c r="G66" s="50">
        <f t="shared" si="1"/>
      </c>
    </row>
    <row r="67" spans="3:7" ht="12.75">
      <c r="C67" s="23"/>
      <c r="D67" s="23"/>
      <c r="E67" s="23"/>
      <c r="F67" s="49">
        <f t="shared" si="0"/>
      </c>
      <c r="G67" s="50">
        <f t="shared" si="1"/>
      </c>
    </row>
    <row r="68" spans="3:7" ht="12.75">
      <c r="C68" s="23"/>
      <c r="D68" s="23"/>
      <c r="E68" s="23"/>
      <c r="F68" s="49">
        <f t="shared" si="0"/>
      </c>
      <c r="G68" s="50">
        <f t="shared" si="1"/>
      </c>
    </row>
    <row r="69" spans="3:7" ht="12.75">
      <c r="C69" s="23"/>
      <c r="D69" s="23"/>
      <c r="E69" s="23"/>
      <c r="F69" s="49">
        <f t="shared" si="0"/>
      </c>
      <c r="G69" s="50">
        <f t="shared" si="1"/>
      </c>
    </row>
    <row r="70" spans="3:7" ht="12.75">
      <c r="C70" s="23"/>
      <c r="D70" s="23"/>
      <c r="E70" s="23"/>
      <c r="F70" s="49">
        <f t="shared" si="0"/>
      </c>
      <c r="G70" s="50">
        <f t="shared" si="1"/>
      </c>
    </row>
    <row r="71" spans="3:7" ht="12.75">
      <c r="C71" s="23"/>
      <c r="D71" s="23"/>
      <c r="E71" s="23"/>
      <c r="F71" s="49">
        <f t="shared" si="0"/>
      </c>
      <c r="G71" s="50">
        <f t="shared" si="1"/>
      </c>
    </row>
    <row r="72" spans="3:7" ht="12.75">
      <c r="C72" s="23"/>
      <c r="D72" s="23"/>
      <c r="E72" s="23"/>
      <c r="F72" s="49">
        <f t="shared" si="0"/>
      </c>
      <c r="G72" s="50">
        <f t="shared" si="1"/>
      </c>
    </row>
    <row r="73" spans="3:7" ht="12.75">
      <c r="C73" s="23"/>
      <c r="D73" s="23"/>
      <c r="E73" s="23"/>
      <c r="F73" s="49">
        <f t="shared" si="0"/>
      </c>
      <c r="G73" s="50">
        <f t="shared" si="1"/>
      </c>
    </row>
    <row r="74" spans="3:7" ht="12.75">
      <c r="C74" s="23"/>
      <c r="D74" s="23"/>
      <c r="E74" s="23"/>
      <c r="F74" s="49">
        <f aca="true" t="shared" si="2" ref="F74:F137">IF(OR($C74="",$C74=0),"",D74/$C74*100)</f>
      </c>
      <c r="G74" s="50">
        <f aca="true" t="shared" si="3" ref="G74:G137">IF(OR($C74="",$C74=0),"",E74/$C74)</f>
      </c>
    </row>
    <row r="75" spans="3:7" ht="12.75">
      <c r="C75" s="23"/>
      <c r="D75" s="23"/>
      <c r="E75" s="23"/>
      <c r="F75" s="49">
        <f t="shared" si="2"/>
      </c>
      <c r="G75" s="50">
        <f t="shared" si="3"/>
      </c>
    </row>
    <row r="76" spans="3:7" ht="12.75">
      <c r="C76" s="23"/>
      <c r="D76" s="23"/>
      <c r="E76" s="23"/>
      <c r="F76" s="49">
        <f t="shared" si="2"/>
      </c>
      <c r="G76" s="50">
        <f t="shared" si="3"/>
      </c>
    </row>
    <row r="77" spans="3:7" ht="12.75">
      <c r="C77" s="23"/>
      <c r="D77" s="23"/>
      <c r="E77" s="23"/>
      <c r="F77" s="49">
        <f t="shared" si="2"/>
      </c>
      <c r="G77" s="50">
        <f t="shared" si="3"/>
      </c>
    </row>
    <row r="78" spans="3:7" ht="12.75">
      <c r="C78" s="23"/>
      <c r="D78" s="23"/>
      <c r="E78" s="23"/>
      <c r="F78" s="49">
        <f t="shared" si="2"/>
      </c>
      <c r="G78" s="50">
        <f t="shared" si="3"/>
      </c>
    </row>
    <row r="79" spans="3:7" ht="12.75">
      <c r="C79" s="23"/>
      <c r="D79" s="23"/>
      <c r="E79" s="23"/>
      <c r="F79" s="49">
        <f t="shared" si="2"/>
      </c>
      <c r="G79" s="50">
        <f t="shared" si="3"/>
      </c>
    </row>
    <row r="80" spans="3:7" ht="12.75">
      <c r="C80" s="23"/>
      <c r="D80" s="23"/>
      <c r="E80" s="23"/>
      <c r="F80" s="49">
        <f t="shared" si="2"/>
      </c>
      <c r="G80" s="50">
        <f t="shared" si="3"/>
      </c>
    </row>
    <row r="81" spans="3:7" ht="12.75">
      <c r="C81" s="23"/>
      <c r="D81" s="23"/>
      <c r="E81" s="23"/>
      <c r="F81" s="49">
        <f t="shared" si="2"/>
      </c>
      <c r="G81" s="50">
        <f t="shared" si="3"/>
      </c>
    </row>
    <row r="82" spans="3:7" ht="12.75">
      <c r="C82" s="23"/>
      <c r="D82" s="23"/>
      <c r="E82" s="23"/>
      <c r="F82" s="49">
        <f t="shared" si="2"/>
      </c>
      <c r="G82" s="50">
        <f t="shared" si="3"/>
      </c>
    </row>
    <row r="83" spans="3:7" ht="12.75">
      <c r="C83" s="23"/>
      <c r="D83" s="23"/>
      <c r="E83" s="23"/>
      <c r="F83" s="49">
        <f t="shared" si="2"/>
      </c>
      <c r="G83" s="50">
        <f t="shared" si="3"/>
      </c>
    </row>
    <row r="84" spans="3:7" ht="12.75">
      <c r="C84" s="23"/>
      <c r="D84" s="23"/>
      <c r="E84" s="23"/>
      <c r="F84" s="49">
        <f t="shared" si="2"/>
      </c>
      <c r="G84" s="50">
        <f t="shared" si="3"/>
      </c>
    </row>
    <row r="85" spans="3:7" ht="12.75">
      <c r="C85" s="23"/>
      <c r="D85" s="23"/>
      <c r="E85" s="23"/>
      <c r="F85" s="49">
        <f t="shared" si="2"/>
      </c>
      <c r="G85" s="50">
        <f t="shared" si="3"/>
      </c>
    </row>
    <row r="86" spans="3:7" ht="12.75">
      <c r="C86" s="23"/>
      <c r="D86" s="23"/>
      <c r="E86" s="23"/>
      <c r="F86" s="49">
        <f t="shared" si="2"/>
      </c>
      <c r="G86" s="50">
        <f t="shared" si="3"/>
      </c>
    </row>
    <row r="87" spans="3:7" ht="12.75">
      <c r="C87" s="23"/>
      <c r="D87" s="23"/>
      <c r="E87" s="23"/>
      <c r="F87" s="49">
        <f t="shared" si="2"/>
      </c>
      <c r="G87" s="50">
        <f t="shared" si="3"/>
      </c>
    </row>
    <row r="88" spans="3:7" ht="12.75">
      <c r="C88" s="23"/>
      <c r="D88" s="23"/>
      <c r="E88" s="23"/>
      <c r="F88" s="49">
        <f t="shared" si="2"/>
      </c>
      <c r="G88" s="50">
        <f t="shared" si="3"/>
      </c>
    </row>
    <row r="89" spans="3:7" ht="12.75">
      <c r="C89" s="23"/>
      <c r="D89" s="23"/>
      <c r="E89" s="23"/>
      <c r="F89" s="49">
        <f t="shared" si="2"/>
      </c>
      <c r="G89" s="50">
        <f t="shared" si="3"/>
      </c>
    </row>
    <row r="90" spans="3:7" ht="12.75">
      <c r="C90" s="23"/>
      <c r="D90" s="23"/>
      <c r="E90" s="23"/>
      <c r="F90" s="49">
        <f t="shared" si="2"/>
      </c>
      <c r="G90" s="50">
        <f t="shared" si="3"/>
      </c>
    </row>
    <row r="91" spans="3:7" ht="12.75">
      <c r="C91" s="23"/>
      <c r="D91" s="23"/>
      <c r="E91" s="23"/>
      <c r="F91" s="49">
        <f t="shared" si="2"/>
      </c>
      <c r="G91" s="50">
        <f t="shared" si="3"/>
      </c>
    </row>
    <row r="92" spans="3:7" ht="12.75">
      <c r="C92" s="23"/>
      <c r="D92" s="23"/>
      <c r="E92" s="23"/>
      <c r="F92" s="49">
        <f t="shared" si="2"/>
      </c>
      <c r="G92" s="50">
        <f t="shared" si="3"/>
      </c>
    </row>
    <row r="93" spans="3:7" ht="12.75">
      <c r="C93" s="23"/>
      <c r="D93" s="23"/>
      <c r="E93" s="23"/>
      <c r="F93" s="49">
        <f t="shared" si="2"/>
      </c>
      <c r="G93" s="50">
        <f t="shared" si="3"/>
      </c>
    </row>
    <row r="94" spans="3:7" ht="12.75">
      <c r="C94" s="23"/>
      <c r="D94" s="23"/>
      <c r="E94" s="23"/>
      <c r="F94" s="49">
        <f t="shared" si="2"/>
      </c>
      <c r="G94" s="50">
        <f t="shared" si="3"/>
      </c>
    </row>
    <row r="95" spans="3:7" ht="12.75">
      <c r="C95" s="23"/>
      <c r="D95" s="23"/>
      <c r="E95" s="23"/>
      <c r="F95" s="49">
        <f t="shared" si="2"/>
      </c>
      <c r="G95" s="50">
        <f t="shared" si="3"/>
      </c>
    </row>
    <row r="96" spans="3:7" ht="12.75">
      <c r="C96" s="23"/>
      <c r="D96" s="23"/>
      <c r="E96" s="23"/>
      <c r="F96" s="49">
        <f t="shared" si="2"/>
      </c>
      <c r="G96" s="50">
        <f t="shared" si="3"/>
      </c>
    </row>
    <row r="97" spans="3:7" ht="12.75">
      <c r="C97" s="23"/>
      <c r="D97" s="23"/>
      <c r="E97" s="23"/>
      <c r="F97" s="49">
        <f t="shared" si="2"/>
      </c>
      <c r="G97" s="50">
        <f t="shared" si="3"/>
      </c>
    </row>
    <row r="98" spans="3:7" ht="12.75">
      <c r="C98" s="23"/>
      <c r="D98" s="23"/>
      <c r="E98" s="23"/>
      <c r="F98" s="49">
        <f t="shared" si="2"/>
      </c>
      <c r="G98" s="50">
        <f t="shared" si="3"/>
      </c>
    </row>
    <row r="99" spans="3:7" ht="12.75">
      <c r="C99" s="23"/>
      <c r="D99" s="23"/>
      <c r="E99" s="23"/>
      <c r="F99" s="49">
        <f t="shared" si="2"/>
      </c>
      <c r="G99" s="50">
        <f t="shared" si="3"/>
      </c>
    </row>
    <row r="100" spans="3:7" ht="12.75">
      <c r="C100" s="23"/>
      <c r="D100" s="23"/>
      <c r="E100" s="23"/>
      <c r="F100" s="49">
        <f t="shared" si="2"/>
      </c>
      <c r="G100" s="50">
        <f t="shared" si="3"/>
      </c>
    </row>
    <row r="101" spans="3:7" ht="12.75">
      <c r="C101" s="23"/>
      <c r="D101" s="23"/>
      <c r="E101" s="23"/>
      <c r="F101" s="49">
        <f t="shared" si="2"/>
      </c>
      <c r="G101" s="50">
        <f t="shared" si="3"/>
      </c>
    </row>
    <row r="102" spans="3:7" ht="12.75">
      <c r="C102" s="23"/>
      <c r="D102" s="23"/>
      <c r="E102" s="23"/>
      <c r="F102" s="49">
        <f t="shared" si="2"/>
      </c>
      <c r="G102" s="50">
        <f t="shared" si="3"/>
      </c>
    </row>
    <row r="103" spans="3:7" ht="12.75">
      <c r="C103" s="23"/>
      <c r="D103" s="23"/>
      <c r="E103" s="23"/>
      <c r="F103" s="49">
        <f t="shared" si="2"/>
      </c>
      <c r="G103" s="50">
        <f t="shared" si="3"/>
      </c>
    </row>
    <row r="104" spans="3:7" ht="12.75">
      <c r="C104" s="23"/>
      <c r="D104" s="23"/>
      <c r="E104" s="23"/>
      <c r="F104" s="49">
        <f t="shared" si="2"/>
      </c>
      <c r="G104" s="50">
        <f t="shared" si="3"/>
      </c>
    </row>
    <row r="105" spans="3:7" ht="12.75">
      <c r="C105" s="23"/>
      <c r="D105" s="23"/>
      <c r="E105" s="23"/>
      <c r="F105" s="49">
        <f t="shared" si="2"/>
      </c>
      <c r="G105" s="50">
        <f t="shared" si="3"/>
      </c>
    </row>
    <row r="106" spans="3:7" ht="12.75">
      <c r="C106" s="23"/>
      <c r="D106" s="23"/>
      <c r="E106" s="23"/>
      <c r="F106" s="49">
        <f t="shared" si="2"/>
      </c>
      <c r="G106" s="50">
        <f t="shared" si="3"/>
      </c>
    </row>
    <row r="107" spans="3:7" ht="12.75">
      <c r="C107" s="23"/>
      <c r="D107" s="23"/>
      <c r="E107" s="23"/>
      <c r="F107" s="49">
        <f t="shared" si="2"/>
      </c>
      <c r="G107" s="50">
        <f t="shared" si="3"/>
      </c>
    </row>
    <row r="108" spans="3:7" ht="12.75">
      <c r="C108" s="23"/>
      <c r="D108" s="23"/>
      <c r="E108" s="23"/>
      <c r="F108" s="49">
        <f t="shared" si="2"/>
      </c>
      <c r="G108" s="50">
        <f t="shared" si="3"/>
      </c>
    </row>
    <row r="109" spans="3:7" ht="12.75">
      <c r="C109" s="23"/>
      <c r="D109" s="23"/>
      <c r="E109" s="23"/>
      <c r="F109" s="49">
        <f t="shared" si="2"/>
      </c>
      <c r="G109" s="50">
        <f t="shared" si="3"/>
      </c>
    </row>
    <row r="110" spans="3:7" ht="12.75">
      <c r="C110" s="23"/>
      <c r="D110" s="23"/>
      <c r="E110" s="23"/>
      <c r="F110" s="49">
        <f t="shared" si="2"/>
      </c>
      <c r="G110" s="50">
        <f t="shared" si="3"/>
      </c>
    </row>
    <row r="111" spans="3:7" ht="12.75">
      <c r="C111" s="23"/>
      <c r="D111" s="23"/>
      <c r="E111" s="23"/>
      <c r="F111" s="49">
        <f t="shared" si="2"/>
      </c>
      <c r="G111" s="50">
        <f t="shared" si="3"/>
      </c>
    </row>
    <row r="112" spans="3:7" ht="12.75">
      <c r="C112" s="23"/>
      <c r="D112" s="23"/>
      <c r="E112" s="23"/>
      <c r="F112" s="49">
        <f t="shared" si="2"/>
      </c>
      <c r="G112" s="50">
        <f t="shared" si="3"/>
      </c>
    </row>
    <row r="113" spans="3:7" ht="12.75">
      <c r="C113" s="23"/>
      <c r="D113" s="23"/>
      <c r="E113" s="23"/>
      <c r="F113" s="49">
        <f t="shared" si="2"/>
      </c>
      <c r="G113" s="50">
        <f t="shared" si="3"/>
      </c>
    </row>
    <row r="114" spans="3:7" ht="12.75">
      <c r="C114" s="23"/>
      <c r="D114" s="23"/>
      <c r="E114" s="23"/>
      <c r="F114" s="49">
        <f t="shared" si="2"/>
      </c>
      <c r="G114" s="50">
        <f t="shared" si="3"/>
      </c>
    </row>
    <row r="115" spans="3:7" ht="12.75">
      <c r="C115" s="23"/>
      <c r="D115" s="23"/>
      <c r="E115" s="23"/>
      <c r="F115" s="49">
        <f t="shared" si="2"/>
      </c>
      <c r="G115" s="50">
        <f t="shared" si="3"/>
      </c>
    </row>
    <row r="116" spans="3:7" ht="12.75">
      <c r="C116" s="23"/>
      <c r="D116" s="23"/>
      <c r="E116" s="23"/>
      <c r="F116" s="49">
        <f t="shared" si="2"/>
      </c>
      <c r="G116" s="50">
        <f t="shared" si="3"/>
      </c>
    </row>
    <row r="117" spans="3:7" ht="12.75">
      <c r="C117" s="23"/>
      <c r="D117" s="23"/>
      <c r="E117" s="23"/>
      <c r="F117" s="49">
        <f t="shared" si="2"/>
      </c>
      <c r="G117" s="50">
        <f t="shared" si="3"/>
      </c>
    </row>
    <row r="118" spans="3:7" ht="12.75">
      <c r="C118" s="23"/>
      <c r="D118" s="23"/>
      <c r="E118" s="23"/>
      <c r="F118" s="49">
        <f t="shared" si="2"/>
      </c>
      <c r="G118" s="50">
        <f t="shared" si="3"/>
      </c>
    </row>
    <row r="119" spans="3:7" ht="12.75">
      <c r="C119" s="23"/>
      <c r="D119" s="23"/>
      <c r="E119" s="23"/>
      <c r="F119" s="49">
        <f t="shared" si="2"/>
      </c>
      <c r="G119" s="50">
        <f t="shared" si="3"/>
      </c>
    </row>
    <row r="120" spans="3:7" ht="12.75">
      <c r="C120" s="23"/>
      <c r="D120" s="23"/>
      <c r="E120" s="23"/>
      <c r="F120" s="49">
        <f t="shared" si="2"/>
      </c>
      <c r="G120" s="50">
        <f t="shared" si="3"/>
      </c>
    </row>
    <row r="121" spans="3:7" ht="12.75">
      <c r="C121" s="23"/>
      <c r="D121" s="23"/>
      <c r="E121" s="23"/>
      <c r="F121" s="49">
        <f t="shared" si="2"/>
      </c>
      <c r="G121" s="50">
        <f t="shared" si="3"/>
      </c>
    </row>
    <row r="122" spans="3:7" ht="12.75">
      <c r="C122" s="23"/>
      <c r="D122" s="23"/>
      <c r="E122" s="23"/>
      <c r="F122" s="49">
        <f t="shared" si="2"/>
      </c>
      <c r="G122" s="50">
        <f t="shared" si="3"/>
      </c>
    </row>
    <row r="123" spans="3:7" ht="12.75">
      <c r="C123" s="23"/>
      <c r="D123" s="23"/>
      <c r="E123" s="23"/>
      <c r="F123" s="49">
        <f t="shared" si="2"/>
      </c>
      <c r="G123" s="50">
        <f t="shared" si="3"/>
      </c>
    </row>
    <row r="124" spans="3:7" ht="12.75">
      <c r="C124" s="23"/>
      <c r="D124" s="23"/>
      <c r="E124" s="23"/>
      <c r="F124" s="49">
        <f t="shared" si="2"/>
      </c>
      <c r="G124" s="50">
        <f t="shared" si="3"/>
      </c>
    </row>
    <row r="125" spans="3:7" ht="12.75">
      <c r="C125" s="23"/>
      <c r="D125" s="23"/>
      <c r="E125" s="23"/>
      <c r="F125" s="49">
        <f t="shared" si="2"/>
      </c>
      <c r="G125" s="50">
        <f t="shared" si="3"/>
      </c>
    </row>
    <row r="126" spans="3:7" ht="12.75">
      <c r="C126" s="23"/>
      <c r="D126" s="23"/>
      <c r="E126" s="23"/>
      <c r="F126" s="49">
        <f t="shared" si="2"/>
      </c>
      <c r="G126" s="50">
        <f t="shared" si="3"/>
      </c>
    </row>
    <row r="127" spans="3:7" ht="12.75">
      <c r="C127" s="23"/>
      <c r="D127" s="23"/>
      <c r="E127" s="23"/>
      <c r="F127" s="49">
        <f t="shared" si="2"/>
      </c>
      <c r="G127" s="50">
        <f t="shared" si="3"/>
      </c>
    </row>
    <row r="128" spans="3:7" ht="12.75">
      <c r="C128" s="23"/>
      <c r="D128" s="23"/>
      <c r="E128" s="23"/>
      <c r="F128" s="49">
        <f t="shared" si="2"/>
      </c>
      <c r="G128" s="50">
        <f t="shared" si="3"/>
      </c>
    </row>
    <row r="129" spans="3:7" ht="12.75">
      <c r="C129" s="23"/>
      <c r="D129" s="23"/>
      <c r="E129" s="23"/>
      <c r="F129" s="49">
        <f t="shared" si="2"/>
      </c>
      <c r="G129" s="50">
        <f t="shared" si="3"/>
      </c>
    </row>
    <row r="130" spans="3:7" ht="12.75">
      <c r="C130" s="23"/>
      <c r="D130" s="23"/>
      <c r="E130" s="23"/>
      <c r="F130" s="49">
        <f t="shared" si="2"/>
      </c>
      <c r="G130" s="50">
        <f t="shared" si="3"/>
      </c>
    </row>
    <row r="131" spans="3:7" ht="12.75">
      <c r="C131" s="23"/>
      <c r="D131" s="23"/>
      <c r="E131" s="23"/>
      <c r="F131" s="49">
        <f t="shared" si="2"/>
      </c>
      <c r="G131" s="50">
        <f t="shared" si="3"/>
      </c>
    </row>
    <row r="132" spans="3:7" ht="12.75">
      <c r="C132" s="23"/>
      <c r="D132" s="23"/>
      <c r="E132" s="23"/>
      <c r="F132" s="49">
        <f t="shared" si="2"/>
      </c>
      <c r="G132" s="50">
        <f t="shared" si="3"/>
      </c>
    </row>
    <row r="133" spans="3:7" ht="12.75">
      <c r="C133" s="23"/>
      <c r="D133" s="23"/>
      <c r="E133" s="23"/>
      <c r="F133" s="49">
        <f t="shared" si="2"/>
      </c>
      <c r="G133" s="50">
        <f t="shared" si="3"/>
      </c>
    </row>
    <row r="134" spans="3:7" ht="12.75">
      <c r="C134" s="23"/>
      <c r="D134" s="23"/>
      <c r="E134" s="23"/>
      <c r="F134" s="49">
        <f t="shared" si="2"/>
      </c>
      <c r="G134" s="50">
        <f t="shared" si="3"/>
      </c>
    </row>
    <row r="135" spans="3:7" ht="12.75">
      <c r="C135" s="23"/>
      <c r="D135" s="23"/>
      <c r="E135" s="23"/>
      <c r="F135" s="49">
        <f t="shared" si="2"/>
      </c>
      <c r="G135" s="50">
        <f t="shared" si="3"/>
      </c>
    </row>
    <row r="136" spans="3:7" ht="12.75">
      <c r="C136" s="23"/>
      <c r="D136" s="23"/>
      <c r="E136" s="23"/>
      <c r="F136" s="49">
        <f t="shared" si="2"/>
      </c>
      <c r="G136" s="50">
        <f t="shared" si="3"/>
      </c>
    </row>
    <row r="137" spans="3:7" ht="12.75">
      <c r="C137" s="23"/>
      <c r="D137" s="23"/>
      <c r="E137" s="23"/>
      <c r="F137" s="49">
        <f t="shared" si="2"/>
      </c>
      <c r="G137" s="50">
        <f t="shared" si="3"/>
      </c>
    </row>
    <row r="138" spans="3:7" ht="12.75">
      <c r="C138" s="23"/>
      <c r="D138" s="23"/>
      <c r="E138" s="23"/>
      <c r="F138" s="49">
        <f aca="true" t="shared" si="4" ref="F138:F201">IF(OR($C138="",$C138=0),"",D138/$C138*100)</f>
      </c>
      <c r="G138" s="50">
        <f aca="true" t="shared" si="5" ref="G138:G201">IF(OR($C138="",$C138=0),"",E138/$C138)</f>
      </c>
    </row>
    <row r="139" spans="3:7" ht="12.75">
      <c r="C139" s="23"/>
      <c r="D139" s="23"/>
      <c r="E139" s="23"/>
      <c r="F139" s="49">
        <f t="shared" si="4"/>
      </c>
      <c r="G139" s="50">
        <f t="shared" si="5"/>
      </c>
    </row>
    <row r="140" spans="3:7" ht="12.75">
      <c r="C140" s="23"/>
      <c r="D140" s="23"/>
      <c r="E140" s="23"/>
      <c r="F140" s="49">
        <f t="shared" si="4"/>
      </c>
      <c r="G140" s="50">
        <f t="shared" si="5"/>
      </c>
    </row>
    <row r="141" spans="3:7" ht="12.75">
      <c r="C141" s="23"/>
      <c r="D141" s="23"/>
      <c r="E141" s="23"/>
      <c r="F141" s="49">
        <f t="shared" si="4"/>
      </c>
      <c r="G141" s="50">
        <f t="shared" si="5"/>
      </c>
    </row>
    <row r="142" spans="3:7" ht="12.75">
      <c r="C142" s="23"/>
      <c r="D142" s="23"/>
      <c r="E142" s="23"/>
      <c r="F142" s="49">
        <f t="shared" si="4"/>
      </c>
      <c r="G142" s="50">
        <f t="shared" si="5"/>
      </c>
    </row>
    <row r="143" spans="3:7" ht="12.75">
      <c r="C143" s="23"/>
      <c r="D143" s="23"/>
      <c r="E143" s="23"/>
      <c r="F143" s="49">
        <f t="shared" si="4"/>
      </c>
      <c r="G143" s="50">
        <f t="shared" si="5"/>
      </c>
    </row>
    <row r="144" spans="3:7" ht="12.75">
      <c r="C144" s="23"/>
      <c r="D144" s="23"/>
      <c r="E144" s="23"/>
      <c r="F144" s="49">
        <f t="shared" si="4"/>
      </c>
      <c r="G144" s="50">
        <f t="shared" si="5"/>
      </c>
    </row>
    <row r="145" spans="3:7" ht="12.75">
      <c r="C145" s="23"/>
      <c r="D145" s="23"/>
      <c r="E145" s="23"/>
      <c r="F145" s="49">
        <f t="shared" si="4"/>
      </c>
      <c r="G145" s="50">
        <f t="shared" si="5"/>
      </c>
    </row>
    <row r="146" spans="3:7" ht="12.75">
      <c r="C146" s="23"/>
      <c r="D146" s="23"/>
      <c r="E146" s="23"/>
      <c r="F146" s="49">
        <f t="shared" si="4"/>
      </c>
      <c r="G146" s="50">
        <f t="shared" si="5"/>
      </c>
    </row>
    <row r="147" spans="3:7" ht="12.75">
      <c r="C147" s="23"/>
      <c r="D147" s="23"/>
      <c r="E147" s="23"/>
      <c r="F147" s="49">
        <f t="shared" si="4"/>
      </c>
      <c r="G147" s="50">
        <f t="shared" si="5"/>
      </c>
    </row>
    <row r="148" spans="3:7" ht="12.75">
      <c r="C148" s="23"/>
      <c r="D148" s="23"/>
      <c r="E148" s="23"/>
      <c r="F148" s="49">
        <f t="shared" si="4"/>
      </c>
      <c r="G148" s="50">
        <f t="shared" si="5"/>
      </c>
    </row>
    <row r="149" spans="3:7" ht="12.75">
      <c r="C149" s="23"/>
      <c r="D149" s="23"/>
      <c r="E149" s="23"/>
      <c r="F149" s="49">
        <f t="shared" si="4"/>
      </c>
      <c r="G149" s="50">
        <f t="shared" si="5"/>
      </c>
    </row>
    <row r="150" spans="3:7" ht="12.75">
      <c r="C150" s="23"/>
      <c r="D150" s="23"/>
      <c r="E150" s="23"/>
      <c r="F150" s="49">
        <f t="shared" si="4"/>
      </c>
      <c r="G150" s="50">
        <f t="shared" si="5"/>
      </c>
    </row>
    <row r="151" spans="3:7" ht="12.75">
      <c r="C151" s="23"/>
      <c r="D151" s="23"/>
      <c r="E151" s="23"/>
      <c r="F151" s="49">
        <f t="shared" si="4"/>
      </c>
      <c r="G151" s="50">
        <f t="shared" si="5"/>
      </c>
    </row>
    <row r="152" spans="3:7" ht="12.75">
      <c r="C152" s="23"/>
      <c r="D152" s="23"/>
      <c r="E152" s="23"/>
      <c r="F152" s="49">
        <f t="shared" si="4"/>
      </c>
      <c r="G152" s="50">
        <f t="shared" si="5"/>
      </c>
    </row>
    <row r="153" spans="3:7" ht="12.75">
      <c r="C153" s="23"/>
      <c r="D153" s="23"/>
      <c r="E153" s="23"/>
      <c r="F153" s="49">
        <f t="shared" si="4"/>
      </c>
      <c r="G153" s="50">
        <f t="shared" si="5"/>
      </c>
    </row>
    <row r="154" spans="3:7" ht="12.75">
      <c r="C154" s="23"/>
      <c r="D154" s="23"/>
      <c r="E154" s="23"/>
      <c r="F154" s="49">
        <f t="shared" si="4"/>
      </c>
      <c r="G154" s="50">
        <f t="shared" si="5"/>
      </c>
    </row>
    <row r="155" spans="3:7" ht="12.75">
      <c r="C155" s="23"/>
      <c r="D155" s="23"/>
      <c r="E155" s="23"/>
      <c r="F155" s="49">
        <f t="shared" si="4"/>
      </c>
      <c r="G155" s="50">
        <f t="shared" si="5"/>
      </c>
    </row>
    <row r="156" spans="3:7" ht="12.75">
      <c r="C156" s="23"/>
      <c r="D156" s="23"/>
      <c r="E156" s="23"/>
      <c r="F156" s="49">
        <f t="shared" si="4"/>
      </c>
      <c r="G156" s="50">
        <f t="shared" si="5"/>
      </c>
    </row>
    <row r="157" spans="3:7" ht="12.75">
      <c r="C157" s="23"/>
      <c r="D157" s="23"/>
      <c r="E157" s="23"/>
      <c r="F157" s="49">
        <f t="shared" si="4"/>
      </c>
      <c r="G157" s="50">
        <f t="shared" si="5"/>
      </c>
    </row>
    <row r="158" spans="3:7" ht="12.75">
      <c r="C158" s="23"/>
      <c r="D158" s="23"/>
      <c r="E158" s="23"/>
      <c r="F158" s="49">
        <f t="shared" si="4"/>
      </c>
      <c r="G158" s="50">
        <f t="shared" si="5"/>
      </c>
    </row>
    <row r="159" spans="3:7" ht="12.75">
      <c r="C159" s="23"/>
      <c r="D159" s="23"/>
      <c r="E159" s="23"/>
      <c r="F159" s="49">
        <f t="shared" si="4"/>
      </c>
      <c r="G159" s="50">
        <f t="shared" si="5"/>
      </c>
    </row>
    <row r="160" spans="3:7" ht="12.75">
      <c r="C160" s="23"/>
      <c r="D160" s="23"/>
      <c r="E160" s="23"/>
      <c r="F160" s="49">
        <f t="shared" si="4"/>
      </c>
      <c r="G160" s="50">
        <f t="shared" si="5"/>
      </c>
    </row>
    <row r="161" spans="3:7" ht="12.75">
      <c r="C161" s="23"/>
      <c r="D161" s="23"/>
      <c r="E161" s="23"/>
      <c r="F161" s="49">
        <f t="shared" si="4"/>
      </c>
      <c r="G161" s="50">
        <f t="shared" si="5"/>
      </c>
    </row>
    <row r="162" spans="3:7" ht="12.75">
      <c r="C162" s="23"/>
      <c r="D162" s="23"/>
      <c r="E162" s="23"/>
      <c r="F162" s="49">
        <f t="shared" si="4"/>
      </c>
      <c r="G162" s="50">
        <f t="shared" si="5"/>
      </c>
    </row>
    <row r="163" spans="3:7" ht="12.75">
      <c r="C163" s="23"/>
      <c r="D163" s="23"/>
      <c r="E163" s="23"/>
      <c r="F163" s="49">
        <f t="shared" si="4"/>
      </c>
      <c r="G163" s="50">
        <f t="shared" si="5"/>
      </c>
    </row>
    <row r="164" spans="3:7" ht="12.75">
      <c r="C164" s="23"/>
      <c r="D164" s="23"/>
      <c r="E164" s="23"/>
      <c r="F164" s="49">
        <f t="shared" si="4"/>
      </c>
      <c r="G164" s="50">
        <f t="shared" si="5"/>
      </c>
    </row>
    <row r="165" spans="3:7" ht="12.75">
      <c r="C165" s="23"/>
      <c r="D165" s="23"/>
      <c r="E165" s="23"/>
      <c r="F165" s="49">
        <f t="shared" si="4"/>
      </c>
      <c r="G165" s="50">
        <f t="shared" si="5"/>
      </c>
    </row>
    <row r="166" spans="3:7" ht="12.75">
      <c r="C166" s="23"/>
      <c r="D166" s="23"/>
      <c r="E166" s="23"/>
      <c r="F166" s="49">
        <f t="shared" si="4"/>
      </c>
      <c r="G166" s="50">
        <f t="shared" si="5"/>
      </c>
    </row>
    <row r="167" spans="3:7" ht="12.75">
      <c r="C167" s="23"/>
      <c r="D167" s="23"/>
      <c r="E167" s="23"/>
      <c r="F167" s="49">
        <f t="shared" si="4"/>
      </c>
      <c r="G167" s="50">
        <f t="shared" si="5"/>
      </c>
    </row>
    <row r="168" spans="3:7" ht="12.75">
      <c r="C168" s="23"/>
      <c r="D168" s="23"/>
      <c r="E168" s="23"/>
      <c r="F168" s="49">
        <f t="shared" si="4"/>
      </c>
      <c r="G168" s="50">
        <f t="shared" si="5"/>
      </c>
    </row>
    <row r="169" spans="3:7" ht="12.75">
      <c r="C169" s="23"/>
      <c r="D169" s="23"/>
      <c r="E169" s="23"/>
      <c r="F169" s="49">
        <f t="shared" si="4"/>
      </c>
      <c r="G169" s="50">
        <f t="shared" si="5"/>
      </c>
    </row>
    <row r="170" spans="3:7" ht="12.75">
      <c r="C170" s="23"/>
      <c r="D170" s="23"/>
      <c r="E170" s="23"/>
      <c r="F170" s="49">
        <f t="shared" si="4"/>
      </c>
      <c r="G170" s="50">
        <f t="shared" si="5"/>
      </c>
    </row>
    <row r="171" spans="3:7" ht="12.75">
      <c r="C171" s="23"/>
      <c r="D171" s="23"/>
      <c r="E171" s="23"/>
      <c r="F171" s="49">
        <f t="shared" si="4"/>
      </c>
      <c r="G171" s="50">
        <f t="shared" si="5"/>
      </c>
    </row>
    <row r="172" spans="3:7" ht="12.75">
      <c r="C172" s="23"/>
      <c r="D172" s="23"/>
      <c r="E172" s="23"/>
      <c r="F172" s="49">
        <f t="shared" si="4"/>
      </c>
      <c r="G172" s="50">
        <f t="shared" si="5"/>
      </c>
    </row>
    <row r="173" spans="3:7" ht="12.75">
      <c r="C173" s="23"/>
      <c r="D173" s="23"/>
      <c r="E173" s="23"/>
      <c r="F173" s="49">
        <f t="shared" si="4"/>
      </c>
      <c r="G173" s="50">
        <f t="shared" si="5"/>
      </c>
    </row>
    <row r="174" spans="3:7" ht="12.75">
      <c r="C174" s="23"/>
      <c r="D174" s="23"/>
      <c r="E174" s="23"/>
      <c r="F174" s="49">
        <f t="shared" si="4"/>
      </c>
      <c r="G174" s="50">
        <f t="shared" si="5"/>
      </c>
    </row>
    <row r="175" spans="3:7" ht="12.75">
      <c r="C175" s="23"/>
      <c r="D175" s="23"/>
      <c r="E175" s="23"/>
      <c r="F175" s="49">
        <f t="shared" si="4"/>
      </c>
      <c r="G175" s="50">
        <f t="shared" si="5"/>
      </c>
    </row>
    <row r="176" spans="3:7" ht="12.75">
      <c r="C176" s="23"/>
      <c r="D176" s="23"/>
      <c r="E176" s="23"/>
      <c r="F176" s="49">
        <f t="shared" si="4"/>
      </c>
      <c r="G176" s="50">
        <f t="shared" si="5"/>
      </c>
    </row>
    <row r="177" spans="3:7" ht="12.75">
      <c r="C177" s="23"/>
      <c r="D177" s="23"/>
      <c r="E177" s="23"/>
      <c r="F177" s="49">
        <f t="shared" si="4"/>
      </c>
      <c r="G177" s="50">
        <f t="shared" si="5"/>
      </c>
    </row>
    <row r="178" spans="3:7" ht="12.75">
      <c r="C178" s="23"/>
      <c r="D178" s="23"/>
      <c r="E178" s="23"/>
      <c r="F178" s="49">
        <f t="shared" si="4"/>
      </c>
      <c r="G178" s="50">
        <f t="shared" si="5"/>
      </c>
    </row>
    <row r="179" spans="3:7" ht="12.75">
      <c r="C179" s="23"/>
      <c r="D179" s="23"/>
      <c r="E179" s="23"/>
      <c r="F179" s="49">
        <f t="shared" si="4"/>
      </c>
      <c r="G179" s="50">
        <f t="shared" si="5"/>
      </c>
    </row>
    <row r="180" spans="3:7" ht="12.75">
      <c r="C180" s="23"/>
      <c r="D180" s="23"/>
      <c r="E180" s="23"/>
      <c r="F180" s="49">
        <f t="shared" si="4"/>
      </c>
      <c r="G180" s="50">
        <f t="shared" si="5"/>
      </c>
    </row>
    <row r="181" spans="3:7" ht="12.75">
      <c r="C181" s="23"/>
      <c r="D181" s="23"/>
      <c r="E181" s="23"/>
      <c r="F181" s="49">
        <f t="shared" si="4"/>
      </c>
      <c r="G181" s="50">
        <f t="shared" si="5"/>
      </c>
    </row>
    <row r="182" spans="3:7" ht="12.75">
      <c r="C182" s="23"/>
      <c r="D182" s="23"/>
      <c r="E182" s="23"/>
      <c r="F182" s="49">
        <f t="shared" si="4"/>
      </c>
      <c r="G182" s="50">
        <f t="shared" si="5"/>
      </c>
    </row>
    <row r="183" spans="3:7" ht="12.75">
      <c r="C183" s="23"/>
      <c r="D183" s="23"/>
      <c r="E183" s="23"/>
      <c r="F183" s="49">
        <f t="shared" si="4"/>
      </c>
      <c r="G183" s="50">
        <f t="shared" si="5"/>
      </c>
    </row>
    <row r="184" spans="3:7" ht="12.75">
      <c r="C184" s="23"/>
      <c r="D184" s="23"/>
      <c r="E184" s="23"/>
      <c r="F184" s="49">
        <f t="shared" si="4"/>
      </c>
      <c r="G184" s="50">
        <f t="shared" si="5"/>
      </c>
    </row>
    <row r="185" spans="3:7" ht="12.75">
      <c r="C185" s="23"/>
      <c r="D185" s="23"/>
      <c r="E185" s="23"/>
      <c r="F185" s="49">
        <f t="shared" si="4"/>
      </c>
      <c r="G185" s="50">
        <f t="shared" si="5"/>
      </c>
    </row>
    <row r="186" spans="3:7" ht="12.75">
      <c r="C186" s="23"/>
      <c r="D186" s="23"/>
      <c r="E186" s="23"/>
      <c r="F186" s="49">
        <f t="shared" si="4"/>
      </c>
      <c r="G186" s="50">
        <f t="shared" si="5"/>
      </c>
    </row>
    <row r="187" spans="3:7" ht="12.75">
      <c r="C187" s="23"/>
      <c r="D187" s="23"/>
      <c r="E187" s="23"/>
      <c r="F187" s="49">
        <f t="shared" si="4"/>
      </c>
      <c r="G187" s="50">
        <f t="shared" si="5"/>
      </c>
    </row>
    <row r="188" spans="3:7" ht="12.75">
      <c r="C188" s="23"/>
      <c r="D188" s="23"/>
      <c r="E188" s="23"/>
      <c r="F188" s="49">
        <f t="shared" si="4"/>
      </c>
      <c r="G188" s="50">
        <f t="shared" si="5"/>
      </c>
    </row>
    <row r="189" spans="3:7" ht="12.75">
      <c r="C189" s="23"/>
      <c r="D189" s="23"/>
      <c r="E189" s="23"/>
      <c r="F189" s="49">
        <f t="shared" si="4"/>
      </c>
      <c r="G189" s="50">
        <f t="shared" si="5"/>
      </c>
    </row>
    <row r="190" spans="3:7" ht="12.75">
      <c r="C190" s="23"/>
      <c r="D190" s="23"/>
      <c r="E190" s="23"/>
      <c r="F190" s="49">
        <f t="shared" si="4"/>
      </c>
      <c r="G190" s="50">
        <f t="shared" si="5"/>
      </c>
    </row>
    <row r="191" spans="3:7" ht="12.75">
      <c r="C191" s="23"/>
      <c r="D191" s="23"/>
      <c r="E191" s="23"/>
      <c r="F191" s="49">
        <f t="shared" si="4"/>
      </c>
      <c r="G191" s="50">
        <f t="shared" si="5"/>
      </c>
    </row>
    <row r="192" spans="3:7" ht="12.75">
      <c r="C192" s="23"/>
      <c r="D192" s="23"/>
      <c r="E192" s="23"/>
      <c r="F192" s="49">
        <f t="shared" si="4"/>
      </c>
      <c r="G192" s="50">
        <f t="shared" si="5"/>
      </c>
    </row>
    <row r="193" spans="3:7" ht="12.75">
      <c r="C193" s="23"/>
      <c r="D193" s="23"/>
      <c r="E193" s="23"/>
      <c r="F193" s="49">
        <f t="shared" si="4"/>
      </c>
      <c r="G193" s="50">
        <f t="shared" si="5"/>
      </c>
    </row>
    <row r="194" spans="3:7" ht="12.75">
      <c r="C194" s="23"/>
      <c r="D194" s="23"/>
      <c r="E194" s="23"/>
      <c r="F194" s="49">
        <f t="shared" si="4"/>
      </c>
      <c r="G194" s="50">
        <f t="shared" si="5"/>
      </c>
    </row>
    <row r="195" spans="3:7" ht="12.75">
      <c r="C195" s="23"/>
      <c r="D195" s="23"/>
      <c r="E195" s="23"/>
      <c r="F195" s="49">
        <f t="shared" si="4"/>
      </c>
      <c r="G195" s="50">
        <f t="shared" si="5"/>
      </c>
    </row>
    <row r="196" spans="3:7" ht="12.75">
      <c r="C196" s="23"/>
      <c r="D196" s="23"/>
      <c r="E196" s="23"/>
      <c r="F196" s="49">
        <f t="shared" si="4"/>
      </c>
      <c r="G196" s="50">
        <f t="shared" si="5"/>
      </c>
    </row>
    <row r="197" spans="3:7" ht="12.75">
      <c r="C197" s="23"/>
      <c r="D197" s="23"/>
      <c r="E197" s="23"/>
      <c r="F197" s="49">
        <f t="shared" si="4"/>
      </c>
      <c r="G197" s="50">
        <f t="shared" si="5"/>
      </c>
    </row>
    <row r="198" spans="3:7" ht="12.75">
      <c r="C198" s="23"/>
      <c r="D198" s="23"/>
      <c r="E198" s="23"/>
      <c r="F198" s="49">
        <f t="shared" si="4"/>
      </c>
      <c r="G198" s="50">
        <f t="shared" si="5"/>
      </c>
    </row>
    <row r="199" spans="3:7" ht="12.75">
      <c r="C199" s="23"/>
      <c r="D199" s="23"/>
      <c r="E199" s="23"/>
      <c r="F199" s="49">
        <f t="shared" si="4"/>
      </c>
      <c r="G199" s="50">
        <f t="shared" si="5"/>
      </c>
    </row>
    <row r="200" spans="3:7" ht="12.75">
      <c r="C200" s="23"/>
      <c r="D200" s="23"/>
      <c r="E200" s="23"/>
      <c r="F200" s="49">
        <f t="shared" si="4"/>
      </c>
      <c r="G200" s="50">
        <f t="shared" si="5"/>
      </c>
    </row>
    <row r="201" spans="3:7" ht="12.75">
      <c r="C201" s="23"/>
      <c r="D201" s="23"/>
      <c r="E201" s="23"/>
      <c r="F201" s="49">
        <f t="shared" si="4"/>
      </c>
      <c r="G201" s="50">
        <f t="shared" si="5"/>
      </c>
    </row>
    <row r="202" spans="3:7" ht="12.75">
      <c r="C202" s="23"/>
      <c r="D202" s="23"/>
      <c r="E202" s="23"/>
      <c r="F202" s="49">
        <f aca="true" t="shared" si="6" ref="F202:F265">IF(OR($C202="",$C202=0),"",D202/$C202*100)</f>
      </c>
      <c r="G202" s="50">
        <f aca="true" t="shared" si="7" ref="G202:G265">IF(OR($C202="",$C202=0),"",E202/$C202)</f>
      </c>
    </row>
    <row r="203" spans="3:7" ht="12.75">
      <c r="C203" s="23"/>
      <c r="D203" s="23"/>
      <c r="E203" s="23"/>
      <c r="F203" s="49">
        <f t="shared" si="6"/>
      </c>
      <c r="G203" s="50">
        <f t="shared" si="7"/>
      </c>
    </row>
    <row r="204" spans="3:7" ht="12.75">
      <c r="C204" s="23"/>
      <c r="D204" s="23"/>
      <c r="E204" s="23"/>
      <c r="F204" s="49">
        <f t="shared" si="6"/>
      </c>
      <c r="G204" s="50">
        <f t="shared" si="7"/>
      </c>
    </row>
    <row r="205" spans="3:7" ht="12.75">
      <c r="C205" s="23"/>
      <c r="D205" s="23"/>
      <c r="E205" s="23"/>
      <c r="F205" s="49">
        <f t="shared" si="6"/>
      </c>
      <c r="G205" s="50">
        <f t="shared" si="7"/>
      </c>
    </row>
    <row r="206" spans="3:7" ht="12.75">
      <c r="C206" s="23"/>
      <c r="D206" s="23"/>
      <c r="E206" s="23"/>
      <c r="F206" s="49">
        <f t="shared" si="6"/>
      </c>
      <c r="G206" s="50">
        <f t="shared" si="7"/>
      </c>
    </row>
    <row r="207" spans="3:7" ht="12.75">
      <c r="C207" s="23"/>
      <c r="D207" s="23"/>
      <c r="E207" s="23"/>
      <c r="F207" s="49">
        <f t="shared" si="6"/>
      </c>
      <c r="G207" s="50">
        <f t="shared" si="7"/>
      </c>
    </row>
    <row r="208" spans="3:7" ht="12.75">
      <c r="C208" s="23"/>
      <c r="D208" s="23"/>
      <c r="E208" s="23"/>
      <c r="F208" s="49">
        <f t="shared" si="6"/>
      </c>
      <c r="G208" s="50">
        <f t="shared" si="7"/>
      </c>
    </row>
    <row r="209" spans="3:7" ht="12.75">
      <c r="C209" s="23"/>
      <c r="D209" s="23"/>
      <c r="E209" s="23"/>
      <c r="F209" s="49">
        <f t="shared" si="6"/>
      </c>
      <c r="G209" s="50">
        <f t="shared" si="7"/>
      </c>
    </row>
    <row r="210" spans="3:7" ht="12.75">
      <c r="C210" s="23"/>
      <c r="D210" s="23"/>
      <c r="E210" s="23"/>
      <c r="F210" s="49">
        <f t="shared" si="6"/>
      </c>
      <c r="G210" s="50">
        <f t="shared" si="7"/>
      </c>
    </row>
    <row r="211" spans="3:7" ht="12.75">
      <c r="C211" s="23"/>
      <c r="D211" s="23"/>
      <c r="E211" s="23"/>
      <c r="F211" s="49">
        <f t="shared" si="6"/>
      </c>
      <c r="G211" s="50">
        <f t="shared" si="7"/>
      </c>
    </row>
    <row r="212" spans="3:7" ht="12.75">
      <c r="C212" s="23"/>
      <c r="D212" s="23"/>
      <c r="E212" s="23"/>
      <c r="F212" s="49">
        <f t="shared" si="6"/>
      </c>
      <c r="G212" s="50">
        <f t="shared" si="7"/>
      </c>
    </row>
    <row r="213" spans="3:7" ht="12.75">
      <c r="C213" s="23"/>
      <c r="D213" s="23"/>
      <c r="E213" s="23"/>
      <c r="F213" s="49">
        <f t="shared" si="6"/>
      </c>
      <c r="G213" s="50">
        <f t="shared" si="7"/>
      </c>
    </row>
    <row r="214" spans="3:7" ht="12.75">
      <c r="C214" s="23"/>
      <c r="D214" s="23"/>
      <c r="E214" s="23"/>
      <c r="F214" s="49">
        <f t="shared" si="6"/>
      </c>
      <c r="G214" s="50">
        <f t="shared" si="7"/>
      </c>
    </row>
    <row r="215" spans="3:7" ht="12.75">
      <c r="C215" s="23"/>
      <c r="D215" s="23"/>
      <c r="E215" s="23"/>
      <c r="F215" s="49">
        <f t="shared" si="6"/>
      </c>
      <c r="G215" s="50">
        <f t="shared" si="7"/>
      </c>
    </row>
    <row r="216" spans="3:7" ht="12.75">
      <c r="C216" s="23"/>
      <c r="D216" s="23"/>
      <c r="E216" s="23"/>
      <c r="F216" s="49">
        <f t="shared" si="6"/>
      </c>
      <c r="G216" s="50">
        <f t="shared" si="7"/>
      </c>
    </row>
    <row r="217" spans="3:7" ht="12.75">
      <c r="C217" s="23"/>
      <c r="D217" s="23"/>
      <c r="E217" s="23"/>
      <c r="F217" s="49">
        <f t="shared" si="6"/>
      </c>
      <c r="G217" s="50">
        <f t="shared" si="7"/>
      </c>
    </row>
    <row r="218" spans="3:7" ht="12.75">
      <c r="C218" s="23"/>
      <c r="D218" s="23"/>
      <c r="E218" s="23"/>
      <c r="F218" s="49">
        <f t="shared" si="6"/>
      </c>
      <c r="G218" s="50">
        <f t="shared" si="7"/>
      </c>
    </row>
    <row r="219" spans="3:7" ht="12.75">
      <c r="C219" s="23"/>
      <c r="D219" s="23"/>
      <c r="E219" s="23"/>
      <c r="F219" s="49">
        <f t="shared" si="6"/>
      </c>
      <c r="G219" s="50">
        <f t="shared" si="7"/>
      </c>
    </row>
    <row r="220" spans="3:7" ht="12.75">
      <c r="C220" s="23"/>
      <c r="D220" s="23"/>
      <c r="E220" s="23"/>
      <c r="F220" s="49">
        <f t="shared" si="6"/>
      </c>
      <c r="G220" s="50">
        <f t="shared" si="7"/>
      </c>
    </row>
    <row r="221" spans="3:7" ht="12.75">
      <c r="C221" s="23"/>
      <c r="D221" s="23"/>
      <c r="E221" s="23"/>
      <c r="F221" s="49">
        <f t="shared" si="6"/>
      </c>
      <c r="G221" s="50">
        <f t="shared" si="7"/>
      </c>
    </row>
    <row r="222" spans="3:7" ht="12.75">
      <c r="C222" s="23"/>
      <c r="D222" s="23"/>
      <c r="E222" s="23"/>
      <c r="F222" s="49">
        <f t="shared" si="6"/>
      </c>
      <c r="G222" s="50">
        <f t="shared" si="7"/>
      </c>
    </row>
    <row r="223" spans="3:7" ht="12.75">
      <c r="C223" s="23"/>
      <c r="D223" s="23"/>
      <c r="E223" s="23"/>
      <c r="F223" s="49">
        <f t="shared" si="6"/>
      </c>
      <c r="G223" s="50">
        <f t="shared" si="7"/>
      </c>
    </row>
    <row r="224" spans="3:7" ht="12.75">
      <c r="C224" s="23"/>
      <c r="D224" s="23"/>
      <c r="E224" s="23"/>
      <c r="F224" s="49">
        <f t="shared" si="6"/>
      </c>
      <c r="G224" s="50">
        <f t="shared" si="7"/>
      </c>
    </row>
    <row r="225" spans="3:7" ht="12.75">
      <c r="C225" s="23"/>
      <c r="D225" s="23"/>
      <c r="E225" s="23"/>
      <c r="F225" s="49">
        <f t="shared" si="6"/>
      </c>
      <c r="G225" s="50">
        <f t="shared" si="7"/>
      </c>
    </row>
    <row r="226" spans="3:7" ht="12.75">
      <c r="C226" s="23"/>
      <c r="D226" s="23"/>
      <c r="E226" s="23"/>
      <c r="F226" s="49">
        <f t="shared" si="6"/>
      </c>
      <c r="G226" s="50">
        <f t="shared" si="7"/>
      </c>
    </row>
    <row r="227" spans="3:7" ht="12.75">
      <c r="C227" s="23"/>
      <c r="D227" s="23"/>
      <c r="E227" s="23"/>
      <c r="F227" s="49">
        <f t="shared" si="6"/>
      </c>
      <c r="G227" s="50">
        <f t="shared" si="7"/>
      </c>
    </row>
    <row r="228" spans="3:7" ht="12.75">
      <c r="C228" s="23"/>
      <c r="D228" s="23"/>
      <c r="E228" s="23"/>
      <c r="F228" s="49">
        <f t="shared" si="6"/>
      </c>
      <c r="G228" s="50">
        <f t="shared" si="7"/>
      </c>
    </row>
    <row r="229" spans="3:7" ht="12.75">
      <c r="C229" s="23"/>
      <c r="D229" s="23"/>
      <c r="E229" s="23"/>
      <c r="F229" s="49">
        <f t="shared" si="6"/>
      </c>
      <c r="G229" s="50">
        <f t="shared" si="7"/>
      </c>
    </row>
    <row r="230" spans="3:7" ht="12.75">
      <c r="C230" s="23"/>
      <c r="D230" s="23"/>
      <c r="E230" s="23"/>
      <c r="F230" s="49">
        <f t="shared" si="6"/>
      </c>
      <c r="G230" s="50">
        <f t="shared" si="7"/>
      </c>
    </row>
    <row r="231" spans="3:7" ht="12.75">
      <c r="C231" s="23"/>
      <c r="D231" s="23"/>
      <c r="E231" s="23"/>
      <c r="F231" s="49">
        <f t="shared" si="6"/>
      </c>
      <c r="G231" s="50">
        <f t="shared" si="7"/>
      </c>
    </row>
    <row r="232" spans="3:7" ht="12.75">
      <c r="C232" s="23"/>
      <c r="D232" s="23"/>
      <c r="E232" s="23"/>
      <c r="F232" s="49">
        <f t="shared" si="6"/>
      </c>
      <c r="G232" s="50">
        <f t="shared" si="7"/>
      </c>
    </row>
    <row r="233" spans="3:7" ht="12.75">
      <c r="C233" s="23"/>
      <c r="D233" s="23"/>
      <c r="E233" s="23"/>
      <c r="F233" s="49">
        <f t="shared" si="6"/>
      </c>
      <c r="G233" s="50">
        <f t="shared" si="7"/>
      </c>
    </row>
    <row r="234" spans="3:7" ht="12.75">
      <c r="C234" s="23"/>
      <c r="D234" s="23"/>
      <c r="E234" s="23"/>
      <c r="F234" s="49">
        <f t="shared" si="6"/>
      </c>
      <c r="G234" s="50">
        <f t="shared" si="7"/>
      </c>
    </row>
    <row r="235" spans="3:7" ht="12.75">
      <c r="C235" s="23"/>
      <c r="D235" s="23"/>
      <c r="E235" s="23"/>
      <c r="F235" s="49">
        <f t="shared" si="6"/>
      </c>
      <c r="G235" s="50">
        <f t="shared" si="7"/>
      </c>
    </row>
    <row r="236" spans="3:7" ht="12.75">
      <c r="C236" s="23"/>
      <c r="D236" s="23"/>
      <c r="E236" s="23"/>
      <c r="F236" s="49">
        <f t="shared" si="6"/>
      </c>
      <c r="G236" s="50">
        <f t="shared" si="7"/>
      </c>
    </row>
    <row r="237" spans="3:7" ht="12.75">
      <c r="C237" s="23"/>
      <c r="D237" s="23"/>
      <c r="E237" s="23"/>
      <c r="F237" s="49">
        <f t="shared" si="6"/>
      </c>
      <c r="G237" s="50">
        <f t="shared" si="7"/>
      </c>
    </row>
    <row r="238" spans="3:7" ht="12.75">
      <c r="C238" s="23"/>
      <c r="D238" s="23"/>
      <c r="E238" s="23"/>
      <c r="F238" s="49">
        <f t="shared" si="6"/>
      </c>
      <c r="G238" s="50">
        <f t="shared" si="7"/>
      </c>
    </row>
    <row r="239" spans="3:7" ht="12.75">
      <c r="C239" s="23"/>
      <c r="D239" s="23"/>
      <c r="E239" s="23"/>
      <c r="F239" s="49">
        <f t="shared" si="6"/>
      </c>
      <c r="G239" s="50">
        <f t="shared" si="7"/>
      </c>
    </row>
    <row r="240" spans="3:7" ht="12.75">
      <c r="C240" s="23"/>
      <c r="D240" s="23"/>
      <c r="E240" s="23"/>
      <c r="F240" s="49">
        <f t="shared" si="6"/>
      </c>
      <c r="G240" s="50">
        <f t="shared" si="7"/>
      </c>
    </row>
    <row r="241" spans="3:7" ht="12.75">
      <c r="C241" s="23"/>
      <c r="D241" s="23"/>
      <c r="E241" s="23"/>
      <c r="F241" s="49">
        <f t="shared" si="6"/>
      </c>
      <c r="G241" s="50">
        <f t="shared" si="7"/>
      </c>
    </row>
    <row r="242" spans="3:7" ht="12.75">
      <c r="C242" s="23"/>
      <c r="D242" s="23"/>
      <c r="E242" s="23"/>
      <c r="F242" s="49">
        <f t="shared" si="6"/>
      </c>
      <c r="G242" s="50">
        <f t="shared" si="7"/>
      </c>
    </row>
    <row r="243" spans="3:7" ht="12.75">
      <c r="C243" s="23"/>
      <c r="D243" s="23"/>
      <c r="E243" s="23"/>
      <c r="F243" s="49">
        <f t="shared" si="6"/>
      </c>
      <c r="G243" s="50">
        <f t="shared" si="7"/>
      </c>
    </row>
    <row r="244" spans="3:7" ht="12.75">
      <c r="C244" s="23"/>
      <c r="D244" s="23"/>
      <c r="E244" s="23"/>
      <c r="F244" s="49">
        <f t="shared" si="6"/>
      </c>
      <c r="G244" s="50">
        <f t="shared" si="7"/>
      </c>
    </row>
    <row r="245" spans="3:7" ht="12.75">
      <c r="C245" s="23"/>
      <c r="D245" s="23"/>
      <c r="E245" s="23"/>
      <c r="F245" s="49">
        <f t="shared" si="6"/>
      </c>
      <c r="G245" s="50">
        <f t="shared" si="7"/>
      </c>
    </row>
    <row r="246" spans="3:7" ht="12.75">
      <c r="C246" s="23"/>
      <c r="D246" s="23"/>
      <c r="E246" s="23"/>
      <c r="F246" s="49">
        <f t="shared" si="6"/>
      </c>
      <c r="G246" s="50">
        <f t="shared" si="7"/>
      </c>
    </row>
    <row r="247" spans="3:7" ht="12.75">
      <c r="C247" s="23"/>
      <c r="D247" s="23"/>
      <c r="E247" s="23"/>
      <c r="F247" s="49">
        <f t="shared" si="6"/>
      </c>
      <c r="G247" s="50">
        <f t="shared" si="7"/>
      </c>
    </row>
    <row r="248" spans="3:7" ht="12.75">
      <c r="C248" s="23"/>
      <c r="D248" s="23"/>
      <c r="E248" s="23"/>
      <c r="F248" s="49">
        <f t="shared" si="6"/>
      </c>
      <c r="G248" s="50">
        <f t="shared" si="7"/>
      </c>
    </row>
    <row r="249" spans="3:7" ht="12.75">
      <c r="C249" s="23"/>
      <c r="D249" s="23"/>
      <c r="E249" s="23"/>
      <c r="F249" s="49">
        <f t="shared" si="6"/>
      </c>
      <c r="G249" s="50">
        <f t="shared" si="7"/>
      </c>
    </row>
    <row r="250" spans="3:7" ht="12.75">
      <c r="C250" s="23"/>
      <c r="D250" s="23"/>
      <c r="E250" s="23"/>
      <c r="F250" s="49">
        <f t="shared" si="6"/>
      </c>
      <c r="G250" s="50">
        <f t="shared" si="7"/>
      </c>
    </row>
    <row r="251" spans="3:7" ht="12.75">
      <c r="C251" s="23"/>
      <c r="D251" s="23"/>
      <c r="E251" s="23"/>
      <c r="F251" s="49">
        <f t="shared" si="6"/>
      </c>
      <c r="G251" s="50">
        <f t="shared" si="7"/>
      </c>
    </row>
    <row r="252" spans="3:7" ht="12.75">
      <c r="C252" s="23"/>
      <c r="D252" s="23"/>
      <c r="E252" s="23"/>
      <c r="F252" s="49">
        <f t="shared" si="6"/>
      </c>
      <c r="G252" s="50">
        <f t="shared" si="7"/>
      </c>
    </row>
    <row r="253" spans="3:7" ht="12.75">
      <c r="C253" s="23"/>
      <c r="D253" s="23"/>
      <c r="E253" s="23"/>
      <c r="F253" s="49">
        <f t="shared" si="6"/>
      </c>
      <c r="G253" s="50">
        <f t="shared" si="7"/>
      </c>
    </row>
    <row r="254" spans="3:7" ht="12.75">
      <c r="C254" s="23"/>
      <c r="D254" s="23"/>
      <c r="E254" s="23"/>
      <c r="F254" s="49">
        <f t="shared" si="6"/>
      </c>
      <c r="G254" s="50">
        <f t="shared" si="7"/>
      </c>
    </row>
    <row r="255" spans="3:7" ht="12.75">
      <c r="C255" s="23"/>
      <c r="D255" s="23"/>
      <c r="E255" s="23"/>
      <c r="F255" s="49">
        <f t="shared" si="6"/>
      </c>
      <c r="G255" s="50">
        <f t="shared" si="7"/>
      </c>
    </row>
    <row r="256" spans="3:7" ht="12.75">
      <c r="C256" s="23"/>
      <c r="D256" s="23"/>
      <c r="E256" s="23"/>
      <c r="F256" s="49">
        <f t="shared" si="6"/>
      </c>
      <c r="G256" s="50">
        <f t="shared" si="7"/>
      </c>
    </row>
    <row r="257" spans="3:7" ht="12.75">
      <c r="C257" s="23"/>
      <c r="D257" s="23"/>
      <c r="E257" s="23"/>
      <c r="F257" s="49">
        <f t="shared" si="6"/>
      </c>
      <c r="G257" s="50">
        <f t="shared" si="7"/>
      </c>
    </row>
    <row r="258" spans="3:7" ht="12.75">
      <c r="C258" s="23"/>
      <c r="D258" s="23"/>
      <c r="E258" s="23"/>
      <c r="F258" s="49">
        <f t="shared" si="6"/>
      </c>
      <c r="G258" s="50">
        <f t="shared" si="7"/>
      </c>
    </row>
    <row r="259" spans="3:7" ht="12.75">
      <c r="C259" s="23"/>
      <c r="D259" s="23"/>
      <c r="E259" s="23"/>
      <c r="F259" s="49">
        <f t="shared" si="6"/>
      </c>
      <c r="G259" s="50">
        <f t="shared" si="7"/>
      </c>
    </row>
    <row r="260" spans="3:7" ht="12.75">
      <c r="C260" s="23"/>
      <c r="D260" s="23"/>
      <c r="E260" s="23"/>
      <c r="F260" s="49">
        <f t="shared" si="6"/>
      </c>
      <c r="G260" s="50">
        <f t="shared" si="7"/>
      </c>
    </row>
    <row r="261" spans="3:7" ht="12.75">
      <c r="C261" s="23"/>
      <c r="D261" s="23"/>
      <c r="E261" s="23"/>
      <c r="F261" s="49">
        <f t="shared" si="6"/>
      </c>
      <c r="G261" s="50">
        <f t="shared" si="7"/>
      </c>
    </row>
    <row r="262" spans="3:7" ht="12.75">
      <c r="C262" s="23"/>
      <c r="D262" s="23"/>
      <c r="E262" s="23"/>
      <c r="F262" s="49">
        <f t="shared" si="6"/>
      </c>
      <c r="G262" s="50">
        <f t="shared" si="7"/>
      </c>
    </row>
    <row r="263" spans="3:7" ht="12.75">
      <c r="C263" s="23"/>
      <c r="D263" s="23"/>
      <c r="E263" s="23"/>
      <c r="F263" s="49">
        <f t="shared" si="6"/>
      </c>
      <c r="G263" s="50">
        <f t="shared" si="7"/>
      </c>
    </row>
    <row r="264" spans="3:7" ht="12.75">
      <c r="C264" s="23"/>
      <c r="D264" s="23"/>
      <c r="E264" s="23"/>
      <c r="F264" s="49">
        <f t="shared" si="6"/>
      </c>
      <c r="G264" s="50">
        <f t="shared" si="7"/>
      </c>
    </row>
    <row r="265" spans="3:7" ht="12.75">
      <c r="C265" s="23"/>
      <c r="D265" s="23"/>
      <c r="E265" s="23"/>
      <c r="F265" s="49">
        <f t="shared" si="6"/>
      </c>
      <c r="G265" s="50">
        <f t="shared" si="7"/>
      </c>
    </row>
    <row r="266" spans="3:7" ht="12.75">
      <c r="C266" s="23"/>
      <c r="D266" s="23"/>
      <c r="E266" s="23"/>
      <c r="F266" s="49">
        <f aca="true" t="shared" si="8" ref="F266:F329">IF(OR($C266="",$C266=0),"",D266/$C266*100)</f>
      </c>
      <c r="G266" s="50">
        <f aca="true" t="shared" si="9" ref="G266:G329">IF(OR($C266="",$C266=0),"",E266/$C266)</f>
      </c>
    </row>
    <row r="267" spans="3:7" ht="12.75">
      <c r="C267" s="23"/>
      <c r="D267" s="23"/>
      <c r="E267" s="23"/>
      <c r="F267" s="49">
        <f t="shared" si="8"/>
      </c>
      <c r="G267" s="50">
        <f t="shared" si="9"/>
      </c>
    </row>
    <row r="268" spans="3:7" ht="12.75">
      <c r="C268" s="23"/>
      <c r="D268" s="23"/>
      <c r="E268" s="23"/>
      <c r="F268" s="49">
        <f t="shared" si="8"/>
      </c>
      <c r="G268" s="50">
        <f t="shared" si="9"/>
      </c>
    </row>
    <row r="269" spans="3:7" ht="12.75">
      <c r="C269" s="23"/>
      <c r="D269" s="23"/>
      <c r="E269" s="23"/>
      <c r="F269" s="49">
        <f t="shared" si="8"/>
      </c>
      <c r="G269" s="50">
        <f t="shared" si="9"/>
      </c>
    </row>
    <row r="270" spans="3:7" ht="12.75">
      <c r="C270" s="23"/>
      <c r="D270" s="23"/>
      <c r="E270" s="23"/>
      <c r="F270" s="49">
        <f t="shared" si="8"/>
      </c>
      <c r="G270" s="50">
        <f t="shared" si="9"/>
      </c>
    </row>
    <row r="271" spans="3:7" ht="12.75">
      <c r="C271" s="23"/>
      <c r="D271" s="23"/>
      <c r="E271" s="23"/>
      <c r="F271" s="49">
        <f t="shared" si="8"/>
      </c>
      <c r="G271" s="50">
        <f t="shared" si="9"/>
      </c>
    </row>
    <row r="272" spans="3:7" ht="12.75">
      <c r="C272" s="23"/>
      <c r="D272" s="23"/>
      <c r="E272" s="23"/>
      <c r="F272" s="49">
        <f t="shared" si="8"/>
      </c>
      <c r="G272" s="50">
        <f t="shared" si="9"/>
      </c>
    </row>
    <row r="273" spans="3:7" ht="12.75">
      <c r="C273" s="23"/>
      <c r="D273" s="23"/>
      <c r="E273" s="23"/>
      <c r="F273" s="49">
        <f t="shared" si="8"/>
      </c>
      <c r="G273" s="50">
        <f t="shared" si="9"/>
      </c>
    </row>
    <row r="274" spans="3:7" ht="12.75">
      <c r="C274" s="23"/>
      <c r="D274" s="23"/>
      <c r="E274" s="23"/>
      <c r="F274" s="49">
        <f t="shared" si="8"/>
      </c>
      <c r="G274" s="50">
        <f t="shared" si="9"/>
      </c>
    </row>
    <row r="275" spans="3:7" ht="12.75">
      <c r="C275" s="23"/>
      <c r="D275" s="23"/>
      <c r="E275" s="23"/>
      <c r="F275" s="49">
        <f t="shared" si="8"/>
      </c>
      <c r="G275" s="50">
        <f t="shared" si="9"/>
      </c>
    </row>
    <row r="276" spans="3:7" ht="12.75">
      <c r="C276" s="23"/>
      <c r="D276" s="23"/>
      <c r="E276" s="23"/>
      <c r="F276" s="49">
        <f t="shared" si="8"/>
      </c>
      <c r="G276" s="50">
        <f t="shared" si="9"/>
      </c>
    </row>
    <row r="277" spans="3:7" ht="12.75">
      <c r="C277" s="23"/>
      <c r="D277" s="23"/>
      <c r="E277" s="23"/>
      <c r="F277" s="49">
        <f t="shared" si="8"/>
      </c>
      <c r="G277" s="50">
        <f t="shared" si="9"/>
      </c>
    </row>
    <row r="278" spans="3:7" ht="12.75">
      <c r="C278" s="23"/>
      <c r="D278" s="23"/>
      <c r="E278" s="23"/>
      <c r="F278" s="49">
        <f t="shared" si="8"/>
      </c>
      <c r="G278" s="50">
        <f t="shared" si="9"/>
      </c>
    </row>
    <row r="279" spans="3:7" ht="12.75">
      <c r="C279" s="23"/>
      <c r="D279" s="23"/>
      <c r="E279" s="23"/>
      <c r="F279" s="49">
        <f t="shared" si="8"/>
      </c>
      <c r="G279" s="50">
        <f t="shared" si="9"/>
      </c>
    </row>
    <row r="280" spans="3:7" ht="12.75">
      <c r="C280" s="23"/>
      <c r="D280" s="23"/>
      <c r="E280" s="23"/>
      <c r="F280" s="49">
        <f t="shared" si="8"/>
      </c>
      <c r="G280" s="50">
        <f t="shared" si="9"/>
      </c>
    </row>
    <row r="281" spans="3:7" ht="12.75">
      <c r="C281" s="23"/>
      <c r="D281" s="23"/>
      <c r="E281" s="23"/>
      <c r="F281" s="49">
        <f t="shared" si="8"/>
      </c>
      <c r="G281" s="50">
        <f t="shared" si="9"/>
      </c>
    </row>
    <row r="282" spans="3:7" ht="12.75">
      <c r="C282" s="23"/>
      <c r="D282" s="23"/>
      <c r="E282" s="23"/>
      <c r="F282" s="49">
        <f t="shared" si="8"/>
      </c>
      <c r="G282" s="50">
        <f t="shared" si="9"/>
      </c>
    </row>
    <row r="283" spans="3:7" ht="12.75">
      <c r="C283" s="23"/>
      <c r="D283" s="23"/>
      <c r="E283" s="23"/>
      <c r="F283" s="49">
        <f t="shared" si="8"/>
      </c>
      <c r="G283" s="50">
        <f t="shared" si="9"/>
      </c>
    </row>
    <row r="284" spans="3:7" ht="12.75">
      <c r="C284" s="23"/>
      <c r="D284" s="23"/>
      <c r="E284" s="23"/>
      <c r="F284" s="49">
        <f t="shared" si="8"/>
      </c>
      <c r="G284" s="50">
        <f t="shared" si="9"/>
      </c>
    </row>
    <row r="285" spans="3:7" ht="12.75">
      <c r="C285" s="23"/>
      <c r="D285" s="23"/>
      <c r="E285" s="23"/>
      <c r="F285" s="49">
        <f t="shared" si="8"/>
      </c>
      <c r="G285" s="50">
        <f t="shared" si="9"/>
      </c>
    </row>
    <row r="286" spans="3:7" ht="12.75">
      <c r="C286" s="23"/>
      <c r="D286" s="23"/>
      <c r="E286" s="23"/>
      <c r="F286" s="49">
        <f t="shared" si="8"/>
      </c>
      <c r="G286" s="50">
        <f t="shared" si="9"/>
      </c>
    </row>
    <row r="287" spans="3:7" ht="12.75">
      <c r="C287" s="23"/>
      <c r="D287" s="23"/>
      <c r="E287" s="23"/>
      <c r="F287" s="49">
        <f t="shared" si="8"/>
      </c>
      <c r="G287" s="50">
        <f t="shared" si="9"/>
      </c>
    </row>
    <row r="288" spans="3:7" ht="12.75">
      <c r="C288" s="23"/>
      <c r="D288" s="23"/>
      <c r="E288" s="23"/>
      <c r="F288" s="49">
        <f t="shared" si="8"/>
      </c>
      <c r="G288" s="50">
        <f t="shared" si="9"/>
      </c>
    </row>
    <row r="289" spans="3:7" ht="12.75">
      <c r="C289" s="23"/>
      <c r="D289" s="23"/>
      <c r="E289" s="23"/>
      <c r="F289" s="49">
        <f t="shared" si="8"/>
      </c>
      <c r="G289" s="50">
        <f t="shared" si="9"/>
      </c>
    </row>
    <row r="290" spans="3:7" ht="12.75">
      <c r="C290" s="23"/>
      <c r="D290" s="23"/>
      <c r="E290" s="23"/>
      <c r="F290" s="49">
        <f t="shared" si="8"/>
      </c>
      <c r="G290" s="50">
        <f t="shared" si="9"/>
      </c>
    </row>
    <row r="291" spans="3:7" ht="12.75">
      <c r="C291" s="23"/>
      <c r="D291" s="23"/>
      <c r="E291" s="23"/>
      <c r="F291" s="49">
        <f t="shared" si="8"/>
      </c>
      <c r="G291" s="50">
        <f t="shared" si="9"/>
      </c>
    </row>
    <row r="292" spans="3:7" ht="12.75">
      <c r="C292" s="23"/>
      <c r="D292" s="23"/>
      <c r="E292" s="23"/>
      <c r="F292" s="49">
        <f t="shared" si="8"/>
      </c>
      <c r="G292" s="50">
        <f t="shared" si="9"/>
      </c>
    </row>
    <row r="293" spans="3:7" ht="12.75">
      <c r="C293" s="23"/>
      <c r="D293" s="23"/>
      <c r="E293" s="23"/>
      <c r="F293" s="49">
        <f t="shared" si="8"/>
      </c>
      <c r="G293" s="50">
        <f t="shared" si="9"/>
      </c>
    </row>
    <row r="294" spans="3:7" ht="12.75">
      <c r="C294" s="23"/>
      <c r="D294" s="23"/>
      <c r="E294" s="23"/>
      <c r="F294" s="49">
        <f t="shared" si="8"/>
      </c>
      <c r="G294" s="50">
        <f t="shared" si="9"/>
      </c>
    </row>
    <row r="295" spans="3:7" ht="12.75">
      <c r="C295" s="23"/>
      <c r="D295" s="23"/>
      <c r="E295" s="23"/>
      <c r="F295" s="49">
        <f t="shared" si="8"/>
      </c>
      <c r="G295" s="50">
        <f t="shared" si="9"/>
      </c>
    </row>
    <row r="296" spans="3:7" ht="12.75">
      <c r="C296" s="23"/>
      <c r="D296" s="23"/>
      <c r="E296" s="23"/>
      <c r="F296" s="49">
        <f t="shared" si="8"/>
      </c>
      <c r="G296" s="50">
        <f t="shared" si="9"/>
      </c>
    </row>
    <row r="297" spans="3:7" ht="12.75">
      <c r="C297" s="23"/>
      <c r="D297" s="23"/>
      <c r="E297" s="23"/>
      <c r="F297" s="49">
        <f t="shared" si="8"/>
      </c>
      <c r="G297" s="50">
        <f t="shared" si="9"/>
      </c>
    </row>
    <row r="298" spans="3:7" ht="12.75">
      <c r="C298" s="23"/>
      <c r="D298" s="23"/>
      <c r="E298" s="23"/>
      <c r="F298" s="49">
        <f t="shared" si="8"/>
      </c>
      <c r="G298" s="50">
        <f t="shared" si="9"/>
      </c>
    </row>
    <row r="299" spans="3:7" ht="12.75">
      <c r="C299" s="23"/>
      <c r="D299" s="23"/>
      <c r="E299" s="23"/>
      <c r="F299" s="49">
        <f t="shared" si="8"/>
      </c>
      <c r="G299" s="50">
        <f t="shared" si="9"/>
      </c>
    </row>
    <row r="300" spans="3:7" ht="12.75">
      <c r="C300" s="23"/>
      <c r="D300" s="23"/>
      <c r="E300" s="23"/>
      <c r="F300" s="49">
        <f t="shared" si="8"/>
      </c>
      <c r="G300" s="50">
        <f t="shared" si="9"/>
      </c>
    </row>
    <row r="301" spans="3:7" ht="12.75">
      <c r="C301" s="23"/>
      <c r="D301" s="23"/>
      <c r="E301" s="23"/>
      <c r="F301" s="49">
        <f t="shared" si="8"/>
      </c>
      <c r="G301" s="50">
        <f t="shared" si="9"/>
      </c>
    </row>
    <row r="302" spans="3:7" ht="12.75">
      <c r="C302" s="23"/>
      <c r="D302" s="23"/>
      <c r="E302" s="23"/>
      <c r="F302" s="49">
        <f t="shared" si="8"/>
      </c>
      <c r="G302" s="50">
        <f t="shared" si="9"/>
      </c>
    </row>
    <row r="303" spans="3:7" ht="12.75">
      <c r="C303" s="23"/>
      <c r="D303" s="23"/>
      <c r="E303" s="23"/>
      <c r="F303" s="49">
        <f t="shared" si="8"/>
      </c>
      <c r="G303" s="50">
        <f t="shared" si="9"/>
      </c>
    </row>
    <row r="304" spans="3:7" ht="12.75">
      <c r="C304" s="23"/>
      <c r="D304" s="23"/>
      <c r="E304" s="23"/>
      <c r="F304" s="49">
        <f t="shared" si="8"/>
      </c>
      <c r="G304" s="50">
        <f t="shared" si="9"/>
      </c>
    </row>
    <row r="305" spans="3:7" ht="12.75">
      <c r="C305" s="23"/>
      <c r="D305" s="23"/>
      <c r="E305" s="23"/>
      <c r="F305" s="49">
        <f t="shared" si="8"/>
      </c>
      <c r="G305" s="50">
        <f t="shared" si="9"/>
      </c>
    </row>
    <row r="306" spans="3:7" ht="12.75">
      <c r="C306" s="23"/>
      <c r="D306" s="23"/>
      <c r="E306" s="23"/>
      <c r="F306" s="49">
        <f t="shared" si="8"/>
      </c>
      <c r="G306" s="50">
        <f t="shared" si="9"/>
      </c>
    </row>
    <row r="307" spans="3:7" ht="12.75">
      <c r="C307" s="23"/>
      <c r="D307" s="23"/>
      <c r="E307" s="23"/>
      <c r="F307" s="49">
        <f t="shared" si="8"/>
      </c>
      <c r="G307" s="50">
        <f t="shared" si="9"/>
      </c>
    </row>
    <row r="308" spans="3:7" ht="12.75">
      <c r="C308" s="23"/>
      <c r="D308" s="23"/>
      <c r="E308" s="23"/>
      <c r="F308" s="49">
        <f t="shared" si="8"/>
      </c>
      <c r="G308" s="50">
        <f t="shared" si="9"/>
      </c>
    </row>
    <row r="309" spans="3:7" ht="12.75">
      <c r="C309" s="23"/>
      <c r="D309" s="23"/>
      <c r="E309" s="23"/>
      <c r="F309" s="49">
        <f t="shared" si="8"/>
      </c>
      <c r="G309" s="50">
        <f t="shared" si="9"/>
      </c>
    </row>
    <row r="310" spans="3:7" ht="12.75">
      <c r="C310" s="23"/>
      <c r="D310" s="23"/>
      <c r="E310" s="23"/>
      <c r="F310" s="49">
        <f t="shared" si="8"/>
      </c>
      <c r="G310" s="50">
        <f t="shared" si="9"/>
      </c>
    </row>
    <row r="311" spans="3:7" ht="12.75">
      <c r="C311" s="23"/>
      <c r="D311" s="23"/>
      <c r="E311" s="23"/>
      <c r="F311" s="49">
        <f t="shared" si="8"/>
      </c>
      <c r="G311" s="50">
        <f t="shared" si="9"/>
      </c>
    </row>
    <row r="312" spans="3:7" ht="12.75">
      <c r="C312" s="23"/>
      <c r="D312" s="23"/>
      <c r="E312" s="23"/>
      <c r="F312" s="49">
        <f t="shared" si="8"/>
      </c>
      <c r="G312" s="50">
        <f t="shared" si="9"/>
      </c>
    </row>
    <row r="313" spans="3:7" ht="12.75">
      <c r="C313" s="23"/>
      <c r="D313" s="23"/>
      <c r="E313" s="23"/>
      <c r="F313" s="49">
        <f t="shared" si="8"/>
      </c>
      <c r="G313" s="50">
        <f t="shared" si="9"/>
      </c>
    </row>
    <row r="314" spans="3:7" ht="12.75">
      <c r="C314" s="23"/>
      <c r="D314" s="23"/>
      <c r="E314" s="23"/>
      <c r="F314" s="49">
        <f t="shared" si="8"/>
      </c>
      <c r="G314" s="50">
        <f t="shared" si="9"/>
      </c>
    </row>
    <row r="315" spans="3:7" ht="12.75">
      <c r="C315" s="23"/>
      <c r="D315" s="23"/>
      <c r="E315" s="23"/>
      <c r="F315" s="49">
        <f t="shared" si="8"/>
      </c>
      <c r="G315" s="50">
        <f t="shared" si="9"/>
      </c>
    </row>
    <row r="316" spans="3:7" ht="12.75">
      <c r="C316" s="23"/>
      <c r="D316" s="23"/>
      <c r="E316" s="23"/>
      <c r="F316" s="49">
        <f t="shared" si="8"/>
      </c>
      <c r="G316" s="50">
        <f t="shared" si="9"/>
      </c>
    </row>
    <row r="317" spans="3:7" ht="12.75">
      <c r="C317" s="23"/>
      <c r="D317" s="23"/>
      <c r="E317" s="23"/>
      <c r="F317" s="49">
        <f t="shared" si="8"/>
      </c>
      <c r="G317" s="50">
        <f t="shared" si="9"/>
      </c>
    </row>
    <row r="318" spans="3:7" ht="12.75">
      <c r="C318" s="23"/>
      <c r="D318" s="23"/>
      <c r="E318" s="23"/>
      <c r="F318" s="49">
        <f t="shared" si="8"/>
      </c>
      <c r="G318" s="50">
        <f t="shared" si="9"/>
      </c>
    </row>
    <row r="319" spans="3:7" ht="12.75">
      <c r="C319" s="23"/>
      <c r="D319" s="23"/>
      <c r="E319" s="23"/>
      <c r="F319" s="49">
        <f t="shared" si="8"/>
      </c>
      <c r="G319" s="50">
        <f t="shared" si="9"/>
      </c>
    </row>
    <row r="320" spans="3:7" ht="12.75">
      <c r="C320" s="23"/>
      <c r="D320" s="23"/>
      <c r="E320" s="23"/>
      <c r="F320" s="49">
        <f t="shared" si="8"/>
      </c>
      <c r="G320" s="50">
        <f t="shared" si="9"/>
      </c>
    </row>
    <row r="321" spans="3:7" ht="12.75">
      <c r="C321" s="23"/>
      <c r="D321" s="23"/>
      <c r="E321" s="23"/>
      <c r="F321" s="49">
        <f t="shared" si="8"/>
      </c>
      <c r="G321" s="50">
        <f t="shared" si="9"/>
      </c>
    </row>
    <row r="322" spans="3:7" ht="12.75">
      <c r="C322" s="23"/>
      <c r="D322" s="23"/>
      <c r="E322" s="23"/>
      <c r="F322" s="49">
        <f t="shared" si="8"/>
      </c>
      <c r="G322" s="50">
        <f t="shared" si="9"/>
      </c>
    </row>
    <row r="323" spans="3:7" ht="12.75">
      <c r="C323" s="23"/>
      <c r="D323" s="23"/>
      <c r="E323" s="23"/>
      <c r="F323" s="49">
        <f t="shared" si="8"/>
      </c>
      <c r="G323" s="50">
        <f t="shared" si="9"/>
      </c>
    </row>
    <row r="324" spans="3:7" ht="12.75">
      <c r="C324" s="23"/>
      <c r="D324" s="23"/>
      <c r="E324" s="23"/>
      <c r="F324" s="49">
        <f t="shared" si="8"/>
      </c>
      <c r="G324" s="50">
        <f t="shared" si="9"/>
      </c>
    </row>
    <row r="325" spans="3:7" ht="12.75">
      <c r="C325" s="23"/>
      <c r="D325" s="23"/>
      <c r="E325" s="23"/>
      <c r="F325" s="49">
        <f t="shared" si="8"/>
      </c>
      <c r="G325" s="50">
        <f t="shared" si="9"/>
      </c>
    </row>
    <row r="326" spans="3:7" ht="12.75">
      <c r="C326" s="23"/>
      <c r="D326" s="23"/>
      <c r="E326" s="23"/>
      <c r="F326" s="49">
        <f t="shared" si="8"/>
      </c>
      <c r="G326" s="50">
        <f t="shared" si="9"/>
      </c>
    </row>
    <row r="327" spans="3:7" ht="12.75">
      <c r="C327" s="23"/>
      <c r="D327" s="23"/>
      <c r="E327" s="23"/>
      <c r="F327" s="49">
        <f t="shared" si="8"/>
      </c>
      <c r="G327" s="50">
        <f t="shared" si="9"/>
      </c>
    </row>
    <row r="328" spans="3:7" ht="12.75">
      <c r="C328" s="23"/>
      <c r="D328" s="23"/>
      <c r="E328" s="23"/>
      <c r="F328" s="49">
        <f t="shared" si="8"/>
      </c>
      <c r="G328" s="50">
        <f t="shared" si="9"/>
      </c>
    </row>
    <row r="329" spans="3:7" ht="12.75">
      <c r="C329" s="23"/>
      <c r="D329" s="23"/>
      <c r="E329" s="23"/>
      <c r="F329" s="49">
        <f t="shared" si="8"/>
      </c>
      <c r="G329" s="50">
        <f t="shared" si="9"/>
      </c>
    </row>
    <row r="330" spans="3:7" ht="12.75">
      <c r="C330" s="23"/>
      <c r="D330" s="23"/>
      <c r="E330" s="23"/>
      <c r="F330" s="49">
        <f aca="true" t="shared" si="10" ref="F330:F335">IF(OR($C330="",$C330=0),"",D330/$C330*100)</f>
      </c>
      <c r="G330" s="50">
        <f aca="true" t="shared" si="11" ref="G330:G335">IF(OR($C330="",$C330=0),"",E330/$C330)</f>
      </c>
    </row>
    <row r="331" spans="3:7" ht="12.75">
      <c r="C331" s="23"/>
      <c r="D331" s="23"/>
      <c r="E331" s="23"/>
      <c r="F331" s="49">
        <f t="shared" si="10"/>
      </c>
      <c r="G331" s="50">
        <f t="shared" si="11"/>
      </c>
    </row>
    <row r="332" spans="3:7" ht="12.75">
      <c r="C332" s="23"/>
      <c r="D332" s="23"/>
      <c r="E332" s="23"/>
      <c r="F332" s="49">
        <f t="shared" si="10"/>
      </c>
      <c r="G332" s="50">
        <f t="shared" si="11"/>
      </c>
    </row>
    <row r="333" spans="3:7" ht="12.75">
      <c r="C333" s="23"/>
      <c r="D333" s="23"/>
      <c r="E333" s="23"/>
      <c r="F333" s="49">
        <f t="shared" si="10"/>
      </c>
      <c r="G333" s="50">
        <f t="shared" si="11"/>
      </c>
    </row>
    <row r="334" spans="3:7" ht="12.75">
      <c r="C334" s="23"/>
      <c r="D334" s="23"/>
      <c r="E334" s="23"/>
      <c r="F334" s="49">
        <f t="shared" si="10"/>
      </c>
      <c r="G334" s="50">
        <f t="shared" si="11"/>
      </c>
    </row>
    <row r="335" spans="3:7" ht="12.75">
      <c r="C335" s="23"/>
      <c r="D335" s="23"/>
      <c r="E335" s="23"/>
      <c r="F335" s="49">
        <f t="shared" si="10"/>
      </c>
      <c r="G335" s="50">
        <f t="shared" si="11"/>
      </c>
    </row>
    <row r="336" spans="3:7" ht="12.75">
      <c r="C336" s="23"/>
      <c r="D336" s="23"/>
      <c r="E336" s="23"/>
      <c r="G336" s="50"/>
    </row>
    <row r="337" spans="3:7" ht="12.75">
      <c r="C337" s="23"/>
      <c r="D337" s="23"/>
      <c r="E337" s="23"/>
      <c r="G337" s="50"/>
    </row>
    <row r="338" spans="3:7" ht="12.75">
      <c r="C338" s="23"/>
      <c r="D338" s="23"/>
      <c r="E338" s="23"/>
      <c r="G338" s="50"/>
    </row>
    <row r="339" spans="3:7" ht="12.75">
      <c r="C339" s="23"/>
      <c r="D339" s="23"/>
      <c r="E339" s="23"/>
      <c r="G339" s="50"/>
    </row>
    <row r="340" spans="3:7" ht="12.75">
      <c r="C340" s="23"/>
      <c r="D340" s="23"/>
      <c r="E340" s="23"/>
      <c r="G340" s="50"/>
    </row>
    <row r="341" spans="3:7" ht="12.75">
      <c r="C341" s="23"/>
      <c r="D341" s="23"/>
      <c r="E341" s="23"/>
      <c r="G341" s="50"/>
    </row>
    <row r="342" spans="3:7" ht="12.75">
      <c r="C342" s="23"/>
      <c r="D342" s="23"/>
      <c r="E342" s="23"/>
      <c r="G342" s="50"/>
    </row>
    <row r="343" spans="3:7" ht="12.75">
      <c r="C343" s="23"/>
      <c r="D343" s="23"/>
      <c r="E343" s="23"/>
      <c r="G343" s="50"/>
    </row>
    <row r="344" spans="3:5" ht="12.75">
      <c r="C344" s="23"/>
      <c r="D344" s="23"/>
      <c r="E344" s="23"/>
    </row>
    <row r="345" spans="3:5" ht="12.75">
      <c r="C345" s="23"/>
      <c r="D345" s="23"/>
      <c r="E345" s="23"/>
    </row>
    <row r="346" spans="3:5" ht="12.75">
      <c r="C346" s="23"/>
      <c r="D346" s="23"/>
      <c r="E346" s="23"/>
    </row>
    <row r="347" spans="3:5" ht="12.75">
      <c r="C347" s="23"/>
      <c r="D347" s="23"/>
      <c r="E347" s="23"/>
    </row>
    <row r="348" spans="3:5" ht="12.75">
      <c r="C348" s="23"/>
      <c r="D348" s="23"/>
      <c r="E348" s="23"/>
    </row>
    <row r="349" spans="3:5" ht="12.75">
      <c r="C349" s="23"/>
      <c r="D349" s="23"/>
      <c r="E349" s="23"/>
    </row>
    <row r="350" spans="3:5" ht="12.75">
      <c r="C350" s="23"/>
      <c r="D350" s="23"/>
      <c r="E350" s="23"/>
    </row>
    <row r="351" spans="3:5" ht="12.75">
      <c r="C351" s="23"/>
      <c r="D351" s="23"/>
      <c r="E351" s="23"/>
    </row>
  </sheetData>
  <mergeCells count="1">
    <mergeCell ref="C1:E1"/>
  </mergeCells>
  <hyperlinks>
    <hyperlink ref="C1:E1" r:id="rId1" display="Back To Toolkit"/>
  </hyperlinks>
  <printOptions/>
  <pageMargins left="0.75" right="0.75" top="1" bottom="1" header="0.5" footer="0.5"/>
  <pageSetup fitToHeight="1" fitToWidth="1" horizontalDpi="600" verticalDpi="600" orientation="portrait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1"/>
  <sheetViews>
    <sheetView workbookViewId="0" topLeftCell="A319">
      <selection activeCell="A1" sqref="A1"/>
    </sheetView>
  </sheetViews>
  <sheetFormatPr defaultColWidth="9.140625" defaultRowHeight="12.75"/>
  <cols>
    <col min="3" max="3" width="13.421875" style="0" customWidth="1"/>
    <col min="4" max="4" width="18.140625" style="0" customWidth="1"/>
    <col min="5" max="5" width="10.7109375" style="0" customWidth="1"/>
    <col min="6" max="6" width="10.7109375" style="5" customWidth="1"/>
    <col min="7" max="7" width="10.7109375" style="0" customWidth="1"/>
  </cols>
  <sheetData>
    <row r="1" spans="1:7" s="32" customFormat="1" ht="40.5" customHeight="1">
      <c r="A1" s="32" t="s">
        <v>0</v>
      </c>
      <c r="B1" s="32" t="s">
        <v>1</v>
      </c>
      <c r="C1" s="33" t="s">
        <v>2</v>
      </c>
      <c r="D1" s="32" t="s">
        <v>3</v>
      </c>
      <c r="E1" s="33" t="s">
        <v>4</v>
      </c>
      <c r="F1" s="34" t="s">
        <v>22</v>
      </c>
      <c r="G1" s="34" t="s">
        <v>25</v>
      </c>
    </row>
    <row r="2" spans="1:7" ht="12.75">
      <c r="A2">
        <v>5</v>
      </c>
      <c r="B2">
        <v>1990</v>
      </c>
      <c r="C2" t="s">
        <v>48</v>
      </c>
      <c r="D2" t="s">
        <v>5</v>
      </c>
      <c r="E2" s="23">
        <v>1784</v>
      </c>
      <c r="F2" s="30">
        <v>729</v>
      </c>
      <c r="G2" s="30">
        <v>5567</v>
      </c>
    </row>
    <row r="3" spans="1:7" ht="12.75">
      <c r="A3">
        <v>5</v>
      </c>
      <c r="B3">
        <v>1990</v>
      </c>
      <c r="C3" t="s">
        <v>48</v>
      </c>
      <c r="D3" s="3" t="s">
        <v>6</v>
      </c>
      <c r="E3" s="23">
        <v>1971</v>
      </c>
      <c r="F3" s="30">
        <v>1054</v>
      </c>
      <c r="G3" s="30">
        <v>3878</v>
      </c>
    </row>
    <row r="4" spans="1:7" ht="12.75">
      <c r="A4">
        <v>5</v>
      </c>
      <c r="B4">
        <v>1990</v>
      </c>
      <c r="C4" t="s">
        <v>48</v>
      </c>
      <c r="D4" s="3" t="s">
        <v>7</v>
      </c>
      <c r="E4" s="23">
        <v>2588</v>
      </c>
      <c r="F4" s="30">
        <v>1216</v>
      </c>
      <c r="G4" s="30">
        <v>6470</v>
      </c>
    </row>
    <row r="5" spans="1:7" ht="12.75">
      <c r="A5">
        <v>5</v>
      </c>
      <c r="B5">
        <v>1990</v>
      </c>
      <c r="C5" t="s">
        <v>48</v>
      </c>
      <c r="D5" s="3" t="s">
        <v>8</v>
      </c>
      <c r="E5" s="23">
        <v>2925</v>
      </c>
      <c r="F5" s="30">
        <v>1305</v>
      </c>
      <c r="G5" s="30">
        <v>7663</v>
      </c>
    </row>
    <row r="6" spans="1:7" ht="12.75">
      <c r="A6">
        <v>5</v>
      </c>
      <c r="B6">
        <v>1990</v>
      </c>
      <c r="C6" t="s">
        <v>48</v>
      </c>
      <c r="D6" s="4" t="s">
        <v>9</v>
      </c>
      <c r="E6" s="23">
        <v>310</v>
      </c>
      <c r="F6" s="30">
        <v>129</v>
      </c>
      <c r="G6" s="30">
        <v>818</v>
      </c>
    </row>
    <row r="7" spans="1:7" ht="12.75">
      <c r="A7">
        <v>5</v>
      </c>
      <c r="B7">
        <v>1990</v>
      </c>
      <c r="C7" t="s">
        <v>48</v>
      </c>
      <c r="D7" s="4" t="s">
        <v>10</v>
      </c>
      <c r="E7" s="23">
        <v>1118</v>
      </c>
      <c r="F7" s="30">
        <v>569</v>
      </c>
      <c r="G7" s="30">
        <v>2322</v>
      </c>
    </row>
    <row r="8" spans="1:7" ht="12.75">
      <c r="A8">
        <v>5</v>
      </c>
      <c r="B8">
        <v>1990</v>
      </c>
      <c r="C8" t="s">
        <v>48</v>
      </c>
      <c r="D8" s="3" t="s">
        <v>11</v>
      </c>
      <c r="E8" s="23">
        <v>759</v>
      </c>
      <c r="F8" s="30">
        <v>286</v>
      </c>
      <c r="G8" s="30">
        <v>2218</v>
      </c>
    </row>
    <row r="9" spans="1:7" ht="12.75">
      <c r="A9">
        <v>5</v>
      </c>
      <c r="B9">
        <v>1990</v>
      </c>
      <c r="C9" t="s">
        <v>48</v>
      </c>
      <c r="D9" s="3" t="s">
        <v>12</v>
      </c>
      <c r="E9" s="23">
        <v>2059</v>
      </c>
      <c r="F9" s="30">
        <v>1036</v>
      </c>
      <c r="G9" s="30">
        <v>4692</v>
      </c>
    </row>
    <row r="10" spans="1:7" ht="12.75">
      <c r="A10">
        <v>5</v>
      </c>
      <c r="B10">
        <v>1990</v>
      </c>
      <c r="C10" t="s">
        <v>48</v>
      </c>
      <c r="D10" s="3" t="s">
        <v>13</v>
      </c>
      <c r="E10" s="23">
        <v>461</v>
      </c>
      <c r="F10" s="30">
        <v>206</v>
      </c>
      <c r="G10" s="30">
        <v>1135</v>
      </c>
    </row>
    <row r="11" spans="1:7" ht="12.75">
      <c r="A11">
        <v>5</v>
      </c>
      <c r="B11">
        <v>1990</v>
      </c>
      <c r="C11" t="s">
        <v>48</v>
      </c>
      <c r="D11" s="3" t="s">
        <v>14</v>
      </c>
      <c r="E11" s="23">
        <v>1419</v>
      </c>
      <c r="F11" s="30">
        <v>729</v>
      </c>
      <c r="G11" s="30">
        <v>2963</v>
      </c>
    </row>
    <row r="12" spans="1:7" ht="12.75">
      <c r="A12">
        <v>5</v>
      </c>
      <c r="B12">
        <v>1990</v>
      </c>
      <c r="C12" t="s">
        <v>48</v>
      </c>
      <c r="D12" s="4" t="s">
        <v>15</v>
      </c>
      <c r="E12" s="23">
        <v>394</v>
      </c>
      <c r="F12" s="30">
        <v>163</v>
      </c>
      <c r="G12" s="30">
        <v>1142</v>
      </c>
    </row>
    <row r="13" spans="1:7" ht="12.75">
      <c r="A13">
        <v>5</v>
      </c>
      <c r="B13">
        <v>1990</v>
      </c>
      <c r="C13" t="s">
        <v>48</v>
      </c>
      <c r="D13" s="4" t="s">
        <v>16</v>
      </c>
      <c r="E13" s="23">
        <v>4715</v>
      </c>
      <c r="F13" s="30">
        <v>2565</v>
      </c>
      <c r="G13" s="30">
        <v>9312</v>
      </c>
    </row>
    <row r="14" spans="1:7" ht="12.75">
      <c r="A14">
        <v>5</v>
      </c>
      <c r="B14">
        <v>1990</v>
      </c>
      <c r="C14" t="s">
        <v>48</v>
      </c>
      <c r="D14" s="3" t="s">
        <v>17</v>
      </c>
      <c r="E14" s="23">
        <v>966</v>
      </c>
      <c r="F14" s="30">
        <v>485</v>
      </c>
      <c r="G14" s="30">
        <v>1998</v>
      </c>
    </row>
    <row r="15" spans="1:7" ht="12.75">
      <c r="A15">
        <v>5</v>
      </c>
      <c r="B15">
        <v>1990</v>
      </c>
      <c r="C15" t="s">
        <v>48</v>
      </c>
      <c r="D15" s="3" t="s">
        <v>18</v>
      </c>
      <c r="E15" s="23">
        <v>772</v>
      </c>
      <c r="F15" s="30">
        <v>365</v>
      </c>
      <c r="G15" s="30">
        <v>1743</v>
      </c>
    </row>
    <row r="16" spans="1:7" ht="12.75">
      <c r="A16">
        <v>5</v>
      </c>
      <c r="B16">
        <v>1990</v>
      </c>
      <c r="C16" t="s">
        <v>49</v>
      </c>
      <c r="D16" t="s">
        <v>5</v>
      </c>
      <c r="E16" s="23">
        <v>86</v>
      </c>
      <c r="F16" s="30">
        <v>45</v>
      </c>
      <c r="G16" s="30">
        <v>132</v>
      </c>
    </row>
    <row r="17" spans="1:7" ht="12.75">
      <c r="A17">
        <v>5</v>
      </c>
      <c r="B17">
        <v>1990</v>
      </c>
      <c r="C17" t="s">
        <v>49</v>
      </c>
      <c r="D17" s="3" t="s">
        <v>6</v>
      </c>
      <c r="E17" s="23">
        <v>10264</v>
      </c>
      <c r="F17" s="30">
        <v>5653</v>
      </c>
      <c r="G17" s="30">
        <v>17876</v>
      </c>
    </row>
    <row r="18" spans="1:7" ht="12.75">
      <c r="A18">
        <v>5</v>
      </c>
      <c r="B18">
        <v>1990</v>
      </c>
      <c r="C18" t="s">
        <v>49</v>
      </c>
      <c r="D18" s="3" t="s">
        <v>7</v>
      </c>
      <c r="E18" s="23">
        <v>2407</v>
      </c>
      <c r="F18" s="30">
        <v>1146</v>
      </c>
      <c r="G18" s="30">
        <v>4814</v>
      </c>
    </row>
    <row r="19" spans="1:7" ht="12.75">
      <c r="A19">
        <v>5</v>
      </c>
      <c r="B19">
        <v>1990</v>
      </c>
      <c r="C19" t="s">
        <v>49</v>
      </c>
      <c r="D19" s="3" t="s">
        <v>8</v>
      </c>
      <c r="E19" s="23">
        <v>342</v>
      </c>
      <c r="F19" s="30">
        <v>171</v>
      </c>
      <c r="G19" s="30">
        <v>610</v>
      </c>
    </row>
    <row r="20" spans="1:7" ht="12.75">
      <c r="A20">
        <v>5</v>
      </c>
      <c r="B20">
        <v>1990</v>
      </c>
      <c r="C20" t="s">
        <v>49</v>
      </c>
      <c r="D20" s="4" t="s">
        <v>9</v>
      </c>
      <c r="E20" s="23">
        <v>439</v>
      </c>
      <c r="F20" s="30">
        <v>203</v>
      </c>
      <c r="G20" s="30">
        <v>1031</v>
      </c>
    </row>
    <row r="21" spans="1:7" ht="12.75">
      <c r="A21">
        <v>5</v>
      </c>
      <c r="B21">
        <v>1990</v>
      </c>
      <c r="C21" t="s">
        <v>49</v>
      </c>
      <c r="D21" s="4" t="s">
        <v>10</v>
      </c>
      <c r="E21" s="23">
        <v>816</v>
      </c>
      <c r="F21" s="30">
        <v>456</v>
      </c>
      <c r="G21" s="30">
        <v>1334</v>
      </c>
    </row>
    <row r="22" spans="1:7" ht="12.75">
      <c r="A22">
        <v>5</v>
      </c>
      <c r="B22">
        <v>1990</v>
      </c>
      <c r="C22" t="s">
        <v>49</v>
      </c>
      <c r="D22" s="3" t="s">
        <v>11</v>
      </c>
      <c r="E22" s="23">
        <v>815</v>
      </c>
      <c r="F22" s="30">
        <v>426</v>
      </c>
      <c r="G22" s="30">
        <v>1413</v>
      </c>
    </row>
    <row r="23" spans="1:7" ht="12.75">
      <c r="A23">
        <v>5</v>
      </c>
      <c r="B23">
        <v>1990</v>
      </c>
      <c r="C23" t="s">
        <v>49</v>
      </c>
      <c r="D23" s="3" t="s">
        <v>12</v>
      </c>
      <c r="E23" s="23">
        <v>1013</v>
      </c>
      <c r="F23" s="30">
        <v>536</v>
      </c>
      <c r="G23" s="30">
        <v>1944</v>
      </c>
    </row>
    <row r="24" spans="1:7" ht="12.75">
      <c r="A24">
        <v>5</v>
      </c>
      <c r="B24">
        <v>1990</v>
      </c>
      <c r="C24" t="s">
        <v>49</v>
      </c>
      <c r="D24" s="3" t="s">
        <v>13</v>
      </c>
      <c r="E24" s="23">
        <v>3579</v>
      </c>
      <c r="F24" s="30">
        <v>1969</v>
      </c>
      <c r="G24" s="30">
        <v>5149</v>
      </c>
    </row>
    <row r="25" spans="1:7" ht="12.75">
      <c r="A25">
        <v>5</v>
      </c>
      <c r="B25">
        <v>1990</v>
      </c>
      <c r="C25" t="s">
        <v>49</v>
      </c>
      <c r="D25" s="3" t="s">
        <v>14</v>
      </c>
      <c r="E25" s="23">
        <v>0</v>
      </c>
      <c r="F25" s="30">
        <v>0</v>
      </c>
      <c r="G25" s="30">
        <v>0</v>
      </c>
    </row>
    <row r="26" spans="1:7" ht="12.75">
      <c r="A26">
        <v>5</v>
      </c>
      <c r="B26">
        <v>1990</v>
      </c>
      <c r="C26" t="s">
        <v>49</v>
      </c>
      <c r="D26" s="4" t="s">
        <v>15</v>
      </c>
      <c r="E26" s="23">
        <v>0</v>
      </c>
      <c r="F26" s="30">
        <v>0</v>
      </c>
      <c r="G26" s="30">
        <v>0</v>
      </c>
    </row>
    <row r="27" spans="1:7" ht="12.75">
      <c r="A27">
        <v>5</v>
      </c>
      <c r="B27">
        <v>1990</v>
      </c>
      <c r="C27" t="s">
        <v>49</v>
      </c>
      <c r="D27" s="4" t="s">
        <v>16</v>
      </c>
      <c r="E27" s="23">
        <v>210</v>
      </c>
      <c r="F27" s="30">
        <v>125</v>
      </c>
      <c r="G27" s="30">
        <v>287</v>
      </c>
    </row>
    <row r="28" spans="1:7" ht="12.75">
      <c r="A28">
        <v>5</v>
      </c>
      <c r="B28">
        <v>1990</v>
      </c>
      <c r="C28" t="s">
        <v>49</v>
      </c>
      <c r="D28" s="3" t="s">
        <v>17</v>
      </c>
      <c r="E28" s="23">
        <v>1068</v>
      </c>
      <c r="F28" s="30">
        <v>592</v>
      </c>
      <c r="G28" s="30">
        <v>1730</v>
      </c>
    </row>
    <row r="29" spans="1:7" ht="12.75">
      <c r="A29">
        <v>5</v>
      </c>
      <c r="B29">
        <v>1990</v>
      </c>
      <c r="C29" t="s">
        <v>49</v>
      </c>
      <c r="D29" s="3" t="s">
        <v>18</v>
      </c>
      <c r="E29" s="23">
        <v>711</v>
      </c>
      <c r="F29" s="30">
        <v>449</v>
      </c>
      <c r="G29" s="30">
        <v>1013</v>
      </c>
    </row>
    <row r="30" spans="1:7" ht="12.75">
      <c r="A30">
        <v>12</v>
      </c>
      <c r="B30">
        <v>1990</v>
      </c>
      <c r="C30" t="s">
        <v>48</v>
      </c>
      <c r="D30" t="s">
        <v>5</v>
      </c>
      <c r="E30" s="23">
        <v>2076</v>
      </c>
      <c r="F30" s="30">
        <v>683</v>
      </c>
      <c r="G30" s="30">
        <v>4703</v>
      </c>
    </row>
    <row r="31" spans="1:7" ht="12.75">
      <c r="A31">
        <v>12</v>
      </c>
      <c r="B31">
        <v>1990</v>
      </c>
      <c r="C31" t="s">
        <v>48</v>
      </c>
      <c r="D31" s="3" t="s">
        <v>6</v>
      </c>
      <c r="E31" s="23">
        <v>2097</v>
      </c>
      <c r="F31" s="30">
        <v>742</v>
      </c>
      <c r="G31" s="30">
        <v>3967</v>
      </c>
    </row>
    <row r="32" spans="1:7" ht="12.75">
      <c r="A32">
        <v>12</v>
      </c>
      <c r="B32">
        <v>1990</v>
      </c>
      <c r="C32" t="s">
        <v>48</v>
      </c>
      <c r="D32" s="3" t="s">
        <v>7</v>
      </c>
      <c r="E32" s="23">
        <v>2693</v>
      </c>
      <c r="F32" s="30">
        <v>792</v>
      </c>
      <c r="G32" s="30">
        <v>6462</v>
      </c>
    </row>
    <row r="33" spans="1:7" ht="12.75">
      <c r="A33">
        <v>12</v>
      </c>
      <c r="B33">
        <v>1990</v>
      </c>
      <c r="C33" t="s">
        <v>48</v>
      </c>
      <c r="D33" s="3" t="s">
        <v>8</v>
      </c>
      <c r="E33" s="23">
        <v>2836</v>
      </c>
      <c r="F33" s="30">
        <v>976</v>
      </c>
      <c r="G33" s="30">
        <v>6262</v>
      </c>
    </row>
    <row r="34" spans="1:7" ht="12.75">
      <c r="A34">
        <v>12</v>
      </c>
      <c r="B34">
        <v>1990</v>
      </c>
      <c r="C34" t="s">
        <v>48</v>
      </c>
      <c r="D34" s="4" t="s">
        <v>9</v>
      </c>
      <c r="E34" s="23">
        <v>256</v>
      </c>
      <c r="F34" s="30">
        <v>83</v>
      </c>
      <c r="G34" s="30">
        <v>581</v>
      </c>
    </row>
    <row r="35" spans="1:7" ht="12.75">
      <c r="A35">
        <v>12</v>
      </c>
      <c r="B35">
        <v>1990</v>
      </c>
      <c r="C35" t="s">
        <v>48</v>
      </c>
      <c r="D35" s="4" t="s">
        <v>10</v>
      </c>
      <c r="E35" s="23">
        <v>1261</v>
      </c>
      <c r="F35" s="30">
        <v>450</v>
      </c>
      <c r="G35" s="30">
        <v>2557</v>
      </c>
    </row>
    <row r="36" spans="1:7" ht="12.75">
      <c r="A36">
        <v>12</v>
      </c>
      <c r="B36">
        <v>1990</v>
      </c>
      <c r="C36" t="s">
        <v>48</v>
      </c>
      <c r="D36" s="3" t="s">
        <v>11</v>
      </c>
      <c r="E36" s="23">
        <v>767</v>
      </c>
      <c r="F36" s="30">
        <v>110</v>
      </c>
      <c r="G36" s="30">
        <v>2346</v>
      </c>
    </row>
    <row r="37" spans="1:7" ht="12.75">
      <c r="A37">
        <v>12</v>
      </c>
      <c r="B37">
        <v>1990</v>
      </c>
      <c r="C37" t="s">
        <v>48</v>
      </c>
      <c r="D37" s="3" t="s">
        <v>12</v>
      </c>
      <c r="E37" s="23">
        <v>2180</v>
      </c>
      <c r="F37" s="30">
        <v>698</v>
      </c>
      <c r="G37" s="30">
        <v>4924</v>
      </c>
    </row>
    <row r="38" spans="1:7" ht="12.75">
      <c r="A38">
        <v>12</v>
      </c>
      <c r="B38">
        <v>1990</v>
      </c>
      <c r="C38" t="s">
        <v>48</v>
      </c>
      <c r="D38" s="3" t="s">
        <v>13</v>
      </c>
      <c r="E38" s="23">
        <v>426</v>
      </c>
      <c r="F38" s="30">
        <v>143</v>
      </c>
      <c r="G38" s="30">
        <v>880</v>
      </c>
    </row>
    <row r="39" spans="1:7" ht="12.75">
      <c r="A39">
        <v>12</v>
      </c>
      <c r="B39">
        <v>1990</v>
      </c>
      <c r="C39" t="s">
        <v>48</v>
      </c>
      <c r="D39" s="3" t="s">
        <v>14</v>
      </c>
      <c r="E39" s="23">
        <v>1543</v>
      </c>
      <c r="F39" s="30">
        <v>606</v>
      </c>
      <c r="G39" s="30">
        <v>2943</v>
      </c>
    </row>
    <row r="40" spans="1:7" ht="12.75">
      <c r="A40">
        <v>12</v>
      </c>
      <c r="B40">
        <v>1990</v>
      </c>
      <c r="C40" t="s">
        <v>48</v>
      </c>
      <c r="D40" s="4" t="s">
        <v>15</v>
      </c>
      <c r="E40" s="23">
        <v>459</v>
      </c>
      <c r="F40" s="30">
        <v>158</v>
      </c>
      <c r="G40" s="30">
        <v>1089</v>
      </c>
    </row>
    <row r="41" spans="1:7" ht="12.75">
      <c r="A41">
        <v>12</v>
      </c>
      <c r="B41">
        <v>1990</v>
      </c>
      <c r="C41" t="s">
        <v>48</v>
      </c>
      <c r="D41" s="4" t="s">
        <v>16</v>
      </c>
      <c r="E41" s="23">
        <v>5440</v>
      </c>
      <c r="F41" s="30">
        <v>2116</v>
      </c>
      <c r="G41" s="30">
        <v>9841</v>
      </c>
    </row>
    <row r="42" spans="1:7" ht="12.75">
      <c r="A42">
        <v>12</v>
      </c>
      <c r="B42">
        <v>1990</v>
      </c>
      <c r="C42" t="s">
        <v>48</v>
      </c>
      <c r="D42" s="3" t="s">
        <v>17</v>
      </c>
      <c r="E42" s="23">
        <v>1151</v>
      </c>
      <c r="F42" s="30">
        <v>257</v>
      </c>
      <c r="G42" s="30">
        <v>3062</v>
      </c>
    </row>
    <row r="43" spans="1:7" ht="12.75">
      <c r="A43">
        <v>12</v>
      </c>
      <c r="B43">
        <v>1990</v>
      </c>
      <c r="C43" t="s">
        <v>48</v>
      </c>
      <c r="D43" s="3" t="s">
        <v>18</v>
      </c>
      <c r="E43" s="23">
        <v>1008</v>
      </c>
      <c r="F43" s="30">
        <v>311</v>
      </c>
      <c r="G43" s="30">
        <v>2374</v>
      </c>
    </row>
    <row r="44" spans="1:7" ht="12.75">
      <c r="A44">
        <v>12</v>
      </c>
      <c r="B44">
        <v>1990</v>
      </c>
      <c r="C44" t="s">
        <v>49</v>
      </c>
      <c r="D44" t="s">
        <v>5</v>
      </c>
      <c r="E44" s="23">
        <v>99</v>
      </c>
      <c r="F44" s="30">
        <v>47</v>
      </c>
      <c r="G44" s="30">
        <v>156</v>
      </c>
    </row>
    <row r="45" spans="1:7" ht="12.75">
      <c r="A45">
        <v>12</v>
      </c>
      <c r="B45">
        <v>1990</v>
      </c>
      <c r="C45" t="s">
        <v>49</v>
      </c>
      <c r="D45" s="3" t="s">
        <v>6</v>
      </c>
      <c r="E45" s="23">
        <v>11115</v>
      </c>
      <c r="F45" s="30">
        <v>4389</v>
      </c>
      <c r="G45" s="30">
        <v>19190</v>
      </c>
    </row>
    <row r="46" spans="1:7" ht="12.75">
      <c r="A46">
        <v>12</v>
      </c>
      <c r="B46">
        <v>1990</v>
      </c>
      <c r="C46" t="s">
        <v>49</v>
      </c>
      <c r="D46" s="3" t="s">
        <v>7</v>
      </c>
      <c r="E46" s="23">
        <v>2575</v>
      </c>
      <c r="F46" s="30">
        <v>858</v>
      </c>
      <c r="G46" s="30">
        <v>5407</v>
      </c>
    </row>
    <row r="47" spans="1:7" ht="12.75">
      <c r="A47">
        <v>12</v>
      </c>
      <c r="B47">
        <v>1990</v>
      </c>
      <c r="C47" t="s">
        <v>49</v>
      </c>
      <c r="D47" s="3" t="s">
        <v>8</v>
      </c>
      <c r="E47" s="23">
        <v>526</v>
      </c>
      <c r="F47" s="30">
        <v>215</v>
      </c>
      <c r="G47" s="30">
        <v>836</v>
      </c>
    </row>
    <row r="48" spans="1:7" ht="12.75">
      <c r="A48">
        <v>12</v>
      </c>
      <c r="B48">
        <v>1990</v>
      </c>
      <c r="C48" t="s">
        <v>49</v>
      </c>
      <c r="D48" s="4" t="s">
        <v>9</v>
      </c>
      <c r="E48" s="23">
        <v>463</v>
      </c>
      <c r="F48" s="30">
        <v>184</v>
      </c>
      <c r="G48" s="30">
        <v>754</v>
      </c>
    </row>
    <row r="49" spans="1:7" ht="12.75">
      <c r="A49">
        <v>12</v>
      </c>
      <c r="B49">
        <v>1990</v>
      </c>
      <c r="C49" t="s">
        <v>49</v>
      </c>
      <c r="D49" s="4" t="s">
        <v>10</v>
      </c>
      <c r="E49" s="23">
        <v>1078</v>
      </c>
      <c r="F49" s="30">
        <v>409</v>
      </c>
      <c r="G49" s="30">
        <v>1996</v>
      </c>
    </row>
    <row r="50" spans="1:7" ht="12.75">
      <c r="A50">
        <v>12</v>
      </c>
      <c r="B50">
        <v>1990</v>
      </c>
      <c r="C50" t="s">
        <v>49</v>
      </c>
      <c r="D50" s="3" t="s">
        <v>11</v>
      </c>
      <c r="E50" s="23">
        <v>950</v>
      </c>
      <c r="F50" s="30">
        <v>323</v>
      </c>
      <c r="G50" s="30">
        <v>1990</v>
      </c>
    </row>
    <row r="51" spans="1:7" ht="12.75">
      <c r="A51">
        <v>12</v>
      </c>
      <c r="B51">
        <v>1990</v>
      </c>
      <c r="C51" t="s">
        <v>49</v>
      </c>
      <c r="D51" s="3" t="s">
        <v>12</v>
      </c>
      <c r="E51" s="23">
        <v>1074</v>
      </c>
      <c r="F51" s="30">
        <v>362</v>
      </c>
      <c r="G51" s="30">
        <v>2040</v>
      </c>
    </row>
    <row r="52" spans="1:7" ht="12.75">
      <c r="A52">
        <v>12</v>
      </c>
      <c r="B52">
        <v>1990</v>
      </c>
      <c r="C52" t="s">
        <v>49</v>
      </c>
      <c r="D52" s="3" t="s">
        <v>13</v>
      </c>
      <c r="E52" s="23">
        <v>3951</v>
      </c>
      <c r="F52" s="30">
        <v>1601</v>
      </c>
      <c r="G52" s="30">
        <v>6466</v>
      </c>
    </row>
    <row r="53" spans="1:7" ht="12.75">
      <c r="A53">
        <v>12</v>
      </c>
      <c r="B53">
        <v>1990</v>
      </c>
      <c r="C53" t="s">
        <v>49</v>
      </c>
      <c r="D53" s="3" t="s">
        <v>14</v>
      </c>
      <c r="E53" s="23" t="s">
        <v>19</v>
      </c>
      <c r="F53" s="30">
        <v>0</v>
      </c>
      <c r="G53" s="30">
        <v>0</v>
      </c>
    </row>
    <row r="54" spans="1:7" ht="12.75">
      <c r="A54">
        <v>12</v>
      </c>
      <c r="B54">
        <v>1990</v>
      </c>
      <c r="C54" t="s">
        <v>49</v>
      </c>
      <c r="D54" s="4" t="s">
        <v>15</v>
      </c>
      <c r="E54" s="23" t="s">
        <v>19</v>
      </c>
      <c r="F54" s="30">
        <v>0</v>
      </c>
      <c r="G54" s="30">
        <v>0</v>
      </c>
    </row>
    <row r="55" spans="1:7" ht="12.75">
      <c r="A55">
        <v>12</v>
      </c>
      <c r="B55">
        <v>1990</v>
      </c>
      <c r="C55" t="s">
        <v>49</v>
      </c>
      <c r="D55" s="4" t="s">
        <v>16</v>
      </c>
      <c r="E55" s="23">
        <v>261</v>
      </c>
      <c r="F55" s="30">
        <v>100</v>
      </c>
      <c r="G55" s="30">
        <v>418</v>
      </c>
    </row>
    <row r="56" spans="1:7" ht="12.75">
      <c r="A56">
        <v>12</v>
      </c>
      <c r="B56">
        <v>1990</v>
      </c>
      <c r="C56" t="s">
        <v>49</v>
      </c>
      <c r="D56" s="3" t="s">
        <v>17</v>
      </c>
      <c r="E56" s="23">
        <v>1088</v>
      </c>
      <c r="F56" s="30">
        <v>363</v>
      </c>
      <c r="G56" s="30">
        <v>2186</v>
      </c>
    </row>
    <row r="57" spans="1:7" ht="12.75">
      <c r="A57">
        <v>12</v>
      </c>
      <c r="B57">
        <v>1990</v>
      </c>
      <c r="C57" t="s">
        <v>49</v>
      </c>
      <c r="D57" s="3" t="s">
        <v>18</v>
      </c>
      <c r="E57" s="23">
        <v>859</v>
      </c>
      <c r="F57" s="30">
        <v>259</v>
      </c>
      <c r="G57" s="30">
        <v>2055</v>
      </c>
    </row>
    <row r="58" spans="1:7" ht="12.75">
      <c r="A58">
        <v>5</v>
      </c>
      <c r="B58">
        <v>1991</v>
      </c>
      <c r="C58" t="s">
        <v>48</v>
      </c>
      <c r="D58" t="s">
        <v>5</v>
      </c>
      <c r="E58" s="23">
        <v>2107</v>
      </c>
      <c r="F58" s="30">
        <v>808</v>
      </c>
      <c r="G58" s="30">
        <v>6540</v>
      </c>
    </row>
    <row r="59" spans="1:7" ht="12.75">
      <c r="A59">
        <v>5</v>
      </c>
      <c r="B59">
        <v>1991</v>
      </c>
      <c r="C59" t="s">
        <v>48</v>
      </c>
      <c r="D59" s="3" t="s">
        <v>6</v>
      </c>
      <c r="E59" s="23">
        <v>2046</v>
      </c>
      <c r="F59" s="30">
        <v>1057</v>
      </c>
      <c r="G59" s="30">
        <v>4087</v>
      </c>
    </row>
    <row r="60" spans="1:7" ht="12.75">
      <c r="A60">
        <v>5</v>
      </c>
      <c r="B60">
        <v>1991</v>
      </c>
      <c r="C60" t="s">
        <v>48</v>
      </c>
      <c r="D60" s="3" t="s">
        <v>7</v>
      </c>
      <c r="E60" s="23">
        <v>2457</v>
      </c>
      <c r="F60" s="30">
        <v>1111</v>
      </c>
      <c r="G60" s="30">
        <v>6192</v>
      </c>
    </row>
    <row r="61" spans="1:7" ht="12.75">
      <c r="A61">
        <v>5</v>
      </c>
      <c r="B61">
        <v>1991</v>
      </c>
      <c r="C61" t="s">
        <v>48</v>
      </c>
      <c r="D61" s="3" t="s">
        <v>8</v>
      </c>
      <c r="E61" s="23">
        <v>1797</v>
      </c>
      <c r="F61" s="30">
        <v>676</v>
      </c>
      <c r="G61" s="30">
        <v>6054</v>
      </c>
    </row>
    <row r="62" spans="1:7" ht="12.75">
      <c r="A62">
        <v>5</v>
      </c>
      <c r="B62">
        <v>1991</v>
      </c>
      <c r="C62" t="s">
        <v>48</v>
      </c>
      <c r="D62" s="4" t="s">
        <v>9</v>
      </c>
      <c r="E62" s="23">
        <v>222</v>
      </c>
      <c r="F62" s="30">
        <v>89</v>
      </c>
      <c r="G62" s="30">
        <v>496</v>
      </c>
    </row>
    <row r="63" spans="1:7" ht="12.75">
      <c r="A63">
        <v>5</v>
      </c>
      <c r="B63">
        <v>1991</v>
      </c>
      <c r="C63" t="s">
        <v>48</v>
      </c>
      <c r="D63" s="4" t="s">
        <v>10</v>
      </c>
      <c r="E63" s="23">
        <v>1177</v>
      </c>
      <c r="F63" s="30">
        <v>508</v>
      </c>
      <c r="G63" s="30">
        <v>3205</v>
      </c>
    </row>
    <row r="64" spans="1:7" ht="12.75">
      <c r="A64">
        <v>5</v>
      </c>
      <c r="B64">
        <v>1991</v>
      </c>
      <c r="C64" t="s">
        <v>48</v>
      </c>
      <c r="D64" s="3" t="s">
        <v>11</v>
      </c>
      <c r="E64" s="23">
        <v>744</v>
      </c>
      <c r="F64" s="30">
        <v>317</v>
      </c>
      <c r="G64" s="30">
        <v>1963</v>
      </c>
    </row>
    <row r="65" spans="1:7" ht="12.75">
      <c r="A65">
        <v>5</v>
      </c>
      <c r="B65">
        <v>1991</v>
      </c>
      <c r="C65" t="s">
        <v>48</v>
      </c>
      <c r="D65" s="3" t="s">
        <v>12</v>
      </c>
      <c r="E65" s="23">
        <v>2195</v>
      </c>
      <c r="F65" s="30">
        <v>1178</v>
      </c>
      <c r="G65" s="30">
        <v>4390</v>
      </c>
    </row>
    <row r="66" spans="1:7" ht="12.75">
      <c r="A66">
        <v>5</v>
      </c>
      <c r="B66">
        <v>1991</v>
      </c>
      <c r="C66" t="s">
        <v>48</v>
      </c>
      <c r="D66" s="3" t="s">
        <v>13</v>
      </c>
      <c r="E66" s="23">
        <v>352</v>
      </c>
      <c r="F66" s="30">
        <v>166</v>
      </c>
      <c r="G66" s="30">
        <v>856</v>
      </c>
    </row>
    <row r="67" spans="1:7" ht="12.75">
      <c r="A67">
        <v>5</v>
      </c>
      <c r="B67">
        <v>1991</v>
      </c>
      <c r="C67" t="s">
        <v>48</v>
      </c>
      <c r="D67" s="3" t="s">
        <v>14</v>
      </c>
      <c r="E67" s="23">
        <v>1406</v>
      </c>
      <c r="F67" s="30">
        <v>703</v>
      </c>
      <c r="G67" s="30">
        <v>2524</v>
      </c>
    </row>
    <row r="68" spans="1:7" ht="12.75">
      <c r="A68">
        <v>5</v>
      </c>
      <c r="B68">
        <v>1991</v>
      </c>
      <c r="C68" t="s">
        <v>48</v>
      </c>
      <c r="D68" s="4" t="s">
        <v>15</v>
      </c>
      <c r="E68" s="23">
        <v>403</v>
      </c>
      <c r="F68" s="30">
        <v>168</v>
      </c>
      <c r="G68" s="30">
        <v>991</v>
      </c>
    </row>
    <row r="69" spans="1:7" ht="12.75">
      <c r="A69">
        <v>5</v>
      </c>
      <c r="B69">
        <v>1991</v>
      </c>
      <c r="C69" t="s">
        <v>48</v>
      </c>
      <c r="D69" s="4" t="s">
        <v>16</v>
      </c>
      <c r="E69" s="23">
        <v>5458</v>
      </c>
      <c r="F69" s="30">
        <v>2938</v>
      </c>
      <c r="G69" s="30">
        <v>10903</v>
      </c>
    </row>
    <row r="70" spans="1:7" ht="12.75">
      <c r="A70">
        <v>5</v>
      </c>
      <c r="B70">
        <v>1991</v>
      </c>
      <c r="C70" t="s">
        <v>48</v>
      </c>
      <c r="D70" s="3" t="s">
        <v>17</v>
      </c>
      <c r="E70" s="23">
        <v>997</v>
      </c>
      <c r="F70" s="30">
        <v>539</v>
      </c>
      <c r="G70" s="30">
        <v>2470</v>
      </c>
    </row>
    <row r="71" spans="1:7" ht="12.75">
      <c r="A71">
        <v>5</v>
      </c>
      <c r="B71">
        <v>1991</v>
      </c>
      <c r="C71" t="s">
        <v>48</v>
      </c>
      <c r="D71" s="3" t="s">
        <v>18</v>
      </c>
      <c r="E71" s="23">
        <v>878</v>
      </c>
      <c r="F71" s="30">
        <v>457</v>
      </c>
      <c r="G71" s="30">
        <v>1836</v>
      </c>
    </row>
    <row r="72" spans="1:7" ht="12.75">
      <c r="A72">
        <v>5</v>
      </c>
      <c r="B72">
        <v>1991</v>
      </c>
      <c r="C72" t="s">
        <v>49</v>
      </c>
      <c r="D72" t="s">
        <v>5</v>
      </c>
      <c r="E72" s="23">
        <v>101</v>
      </c>
      <c r="F72" s="30">
        <v>44</v>
      </c>
      <c r="G72" s="30">
        <v>228</v>
      </c>
    </row>
    <row r="73" spans="1:7" ht="12.75">
      <c r="A73">
        <v>5</v>
      </c>
      <c r="B73">
        <v>1991</v>
      </c>
      <c r="C73" t="s">
        <v>49</v>
      </c>
      <c r="D73" s="3" t="s">
        <v>6</v>
      </c>
      <c r="E73" s="23">
        <v>10496</v>
      </c>
      <c r="F73" s="30">
        <v>5976</v>
      </c>
      <c r="G73" s="30">
        <v>17622</v>
      </c>
    </row>
    <row r="74" spans="1:7" ht="12.75">
      <c r="A74">
        <v>5</v>
      </c>
      <c r="B74">
        <v>1991</v>
      </c>
      <c r="C74" t="s">
        <v>49</v>
      </c>
      <c r="D74" s="3" t="s">
        <v>7</v>
      </c>
      <c r="E74" s="23">
        <v>2280</v>
      </c>
      <c r="F74" s="30">
        <v>1192</v>
      </c>
      <c r="G74" s="30">
        <v>4446</v>
      </c>
    </row>
    <row r="75" spans="1:7" ht="12.75">
      <c r="A75">
        <v>5</v>
      </c>
      <c r="B75">
        <v>1991</v>
      </c>
      <c r="C75" t="s">
        <v>49</v>
      </c>
      <c r="D75" s="3" t="s">
        <v>8</v>
      </c>
      <c r="E75" s="23">
        <v>1024</v>
      </c>
      <c r="F75" s="30">
        <v>532</v>
      </c>
      <c r="G75" s="30">
        <v>2008</v>
      </c>
    </row>
    <row r="76" spans="1:7" ht="12.75">
      <c r="A76">
        <v>5</v>
      </c>
      <c r="B76">
        <v>1991</v>
      </c>
      <c r="C76" t="s">
        <v>49</v>
      </c>
      <c r="D76" s="4" t="s">
        <v>9</v>
      </c>
      <c r="E76" s="23">
        <v>440</v>
      </c>
      <c r="F76" s="30">
        <v>203</v>
      </c>
      <c r="G76" s="30">
        <v>985</v>
      </c>
    </row>
    <row r="77" spans="1:7" ht="12.75">
      <c r="A77">
        <v>5</v>
      </c>
      <c r="B77">
        <v>1991</v>
      </c>
      <c r="C77" t="s">
        <v>49</v>
      </c>
      <c r="D77" s="4" t="s">
        <v>10</v>
      </c>
      <c r="E77" s="23">
        <v>750</v>
      </c>
      <c r="F77" s="30">
        <v>348</v>
      </c>
      <c r="G77" s="30">
        <v>1744</v>
      </c>
    </row>
    <row r="78" spans="1:7" ht="12.75">
      <c r="A78">
        <v>5</v>
      </c>
      <c r="B78">
        <v>1991</v>
      </c>
      <c r="C78" t="s">
        <v>49</v>
      </c>
      <c r="D78" s="3" t="s">
        <v>11</v>
      </c>
      <c r="E78" s="23">
        <v>944</v>
      </c>
      <c r="F78" s="30">
        <v>482</v>
      </c>
      <c r="G78" s="30">
        <v>1835</v>
      </c>
    </row>
    <row r="79" spans="1:7" ht="12.75">
      <c r="A79">
        <v>5</v>
      </c>
      <c r="B79">
        <v>1991</v>
      </c>
      <c r="C79" t="s">
        <v>49</v>
      </c>
      <c r="D79" s="3" t="s">
        <v>12</v>
      </c>
      <c r="E79" s="23">
        <v>1088</v>
      </c>
      <c r="F79" s="30">
        <v>626</v>
      </c>
      <c r="G79" s="30">
        <v>1719</v>
      </c>
    </row>
    <row r="80" spans="1:7" ht="12.75">
      <c r="A80">
        <v>5</v>
      </c>
      <c r="B80">
        <v>1991</v>
      </c>
      <c r="C80" t="s">
        <v>49</v>
      </c>
      <c r="D80" s="3" t="s">
        <v>13</v>
      </c>
      <c r="E80" s="23">
        <v>4465</v>
      </c>
      <c r="F80" s="30">
        <v>2459</v>
      </c>
      <c r="G80" s="30">
        <v>7018</v>
      </c>
    </row>
    <row r="81" spans="1:7" ht="12.75">
      <c r="A81">
        <v>5</v>
      </c>
      <c r="B81">
        <v>1991</v>
      </c>
      <c r="C81" t="s">
        <v>49</v>
      </c>
      <c r="D81" s="3" t="s">
        <v>14</v>
      </c>
      <c r="E81" s="23">
        <v>0</v>
      </c>
      <c r="F81" s="30">
        <v>0</v>
      </c>
      <c r="G81" s="30">
        <v>0</v>
      </c>
    </row>
    <row r="82" spans="1:7" ht="12.75">
      <c r="A82">
        <v>5</v>
      </c>
      <c r="B82">
        <v>1991</v>
      </c>
      <c r="C82" t="s">
        <v>49</v>
      </c>
      <c r="D82" s="4" t="s">
        <v>15</v>
      </c>
      <c r="E82" s="23">
        <v>0</v>
      </c>
      <c r="F82" s="30">
        <v>0</v>
      </c>
      <c r="G82" s="30">
        <v>0</v>
      </c>
    </row>
    <row r="83" spans="1:7" ht="12.75">
      <c r="A83">
        <v>5</v>
      </c>
      <c r="B83">
        <v>1991</v>
      </c>
      <c r="C83" t="s">
        <v>49</v>
      </c>
      <c r="D83" s="4" t="s">
        <v>16</v>
      </c>
      <c r="E83" s="23">
        <v>144</v>
      </c>
      <c r="F83" s="30">
        <v>89</v>
      </c>
      <c r="G83" s="30">
        <v>169</v>
      </c>
    </row>
    <row r="84" spans="1:7" ht="12.75">
      <c r="A84">
        <v>5</v>
      </c>
      <c r="B84">
        <v>1991</v>
      </c>
      <c r="C84" t="s">
        <v>49</v>
      </c>
      <c r="D84" s="3" t="s">
        <v>17</v>
      </c>
      <c r="E84" s="23">
        <v>1055</v>
      </c>
      <c r="F84" s="30">
        <v>622</v>
      </c>
      <c r="G84" s="30">
        <v>1641</v>
      </c>
    </row>
    <row r="85" spans="1:7" ht="12.75">
      <c r="A85">
        <v>5</v>
      </c>
      <c r="B85">
        <v>1991</v>
      </c>
      <c r="C85" t="s">
        <v>49</v>
      </c>
      <c r="D85" s="3" t="s">
        <v>18</v>
      </c>
      <c r="E85" s="23">
        <v>764</v>
      </c>
      <c r="F85" s="30">
        <v>414</v>
      </c>
      <c r="G85" s="30">
        <v>1262</v>
      </c>
    </row>
    <row r="86" spans="1:7" ht="12.75">
      <c r="A86">
        <v>12</v>
      </c>
      <c r="B86">
        <v>1991</v>
      </c>
      <c r="C86" t="s">
        <v>48</v>
      </c>
      <c r="D86" t="s">
        <v>5</v>
      </c>
      <c r="E86" s="23">
        <v>2056</v>
      </c>
      <c r="F86" s="30">
        <v>844</v>
      </c>
      <c r="G86" s="30">
        <v>3873</v>
      </c>
    </row>
    <row r="87" spans="1:7" ht="12.75">
      <c r="A87">
        <v>12</v>
      </c>
      <c r="B87">
        <v>1991</v>
      </c>
      <c r="C87" t="s">
        <v>48</v>
      </c>
      <c r="D87" s="3" t="s">
        <v>6</v>
      </c>
      <c r="E87" s="23">
        <v>2286</v>
      </c>
      <c r="F87" s="30">
        <v>1015</v>
      </c>
      <c r="G87" s="30">
        <v>3446</v>
      </c>
    </row>
    <row r="88" spans="1:7" ht="12.75">
      <c r="A88">
        <v>12</v>
      </c>
      <c r="B88">
        <v>1991</v>
      </c>
      <c r="C88" t="s">
        <v>48</v>
      </c>
      <c r="D88" s="3" t="s">
        <v>7</v>
      </c>
      <c r="E88" s="23">
        <v>2577</v>
      </c>
      <c r="F88" s="30">
        <v>948</v>
      </c>
      <c r="G88" s="30">
        <v>5231</v>
      </c>
    </row>
    <row r="89" spans="1:7" ht="12.75">
      <c r="A89">
        <v>12</v>
      </c>
      <c r="B89">
        <v>1991</v>
      </c>
      <c r="C89" t="s">
        <v>48</v>
      </c>
      <c r="D89" s="3" t="s">
        <v>8</v>
      </c>
      <c r="E89" s="23">
        <v>2096</v>
      </c>
      <c r="F89" s="30">
        <v>831</v>
      </c>
      <c r="G89" s="30">
        <v>4100</v>
      </c>
    </row>
    <row r="90" spans="1:7" ht="12.75">
      <c r="A90">
        <v>12</v>
      </c>
      <c r="B90">
        <v>1991</v>
      </c>
      <c r="C90" t="s">
        <v>48</v>
      </c>
      <c r="D90" s="4" t="s">
        <v>9</v>
      </c>
      <c r="E90" s="23">
        <v>204</v>
      </c>
      <c r="F90" s="30">
        <v>91</v>
      </c>
      <c r="G90" s="30">
        <v>354</v>
      </c>
    </row>
    <row r="91" spans="1:7" ht="12.75">
      <c r="A91">
        <v>12</v>
      </c>
      <c r="B91">
        <v>1991</v>
      </c>
      <c r="C91" t="s">
        <v>48</v>
      </c>
      <c r="D91" s="4" t="s">
        <v>10</v>
      </c>
      <c r="E91" s="23">
        <v>1406</v>
      </c>
      <c r="F91" s="30">
        <v>590</v>
      </c>
      <c r="G91" s="30">
        <v>2508</v>
      </c>
    </row>
    <row r="92" spans="1:7" ht="12.75">
      <c r="A92">
        <v>12</v>
      </c>
      <c r="B92">
        <v>1991</v>
      </c>
      <c r="C92" t="s">
        <v>48</v>
      </c>
      <c r="D92" s="3" t="s">
        <v>11</v>
      </c>
      <c r="E92" s="23">
        <v>634</v>
      </c>
      <c r="F92" s="30">
        <v>156</v>
      </c>
      <c r="G92" s="30">
        <v>1780</v>
      </c>
    </row>
    <row r="93" spans="1:7" ht="12.75">
      <c r="A93">
        <v>12</v>
      </c>
      <c r="B93">
        <v>1991</v>
      </c>
      <c r="C93" t="s">
        <v>48</v>
      </c>
      <c r="D93" s="3" t="s">
        <v>12</v>
      </c>
      <c r="E93" s="23">
        <v>2267</v>
      </c>
      <c r="F93" s="30">
        <v>947</v>
      </c>
      <c r="G93" s="30">
        <v>4103</v>
      </c>
    </row>
    <row r="94" spans="1:7" ht="12.75">
      <c r="A94">
        <v>12</v>
      </c>
      <c r="B94">
        <v>1991</v>
      </c>
      <c r="C94" t="s">
        <v>48</v>
      </c>
      <c r="D94" s="3" t="s">
        <v>13</v>
      </c>
      <c r="E94" s="23">
        <v>375</v>
      </c>
      <c r="F94" s="30">
        <v>130</v>
      </c>
      <c r="G94" s="30">
        <v>749</v>
      </c>
    </row>
    <row r="95" spans="1:7" ht="12.75">
      <c r="A95">
        <v>12</v>
      </c>
      <c r="B95">
        <v>1991</v>
      </c>
      <c r="C95" t="s">
        <v>48</v>
      </c>
      <c r="D95" s="3" t="s">
        <v>14</v>
      </c>
      <c r="E95" s="23">
        <v>1502</v>
      </c>
      <c r="F95" s="30">
        <v>642</v>
      </c>
      <c r="G95" s="30">
        <v>2703</v>
      </c>
    </row>
    <row r="96" spans="1:7" ht="12.75">
      <c r="A96">
        <v>12</v>
      </c>
      <c r="B96">
        <v>1991</v>
      </c>
      <c r="C96" t="s">
        <v>48</v>
      </c>
      <c r="D96" s="4" t="s">
        <v>15</v>
      </c>
      <c r="E96" s="23">
        <v>406</v>
      </c>
      <c r="F96" s="30">
        <v>153</v>
      </c>
      <c r="G96" s="30">
        <v>727</v>
      </c>
    </row>
    <row r="97" spans="1:7" ht="12.75">
      <c r="A97">
        <v>12</v>
      </c>
      <c r="B97">
        <v>1991</v>
      </c>
      <c r="C97" t="s">
        <v>48</v>
      </c>
      <c r="D97" s="4" t="s">
        <v>16</v>
      </c>
      <c r="E97" s="23">
        <v>5461</v>
      </c>
      <c r="F97" s="30">
        <v>2415</v>
      </c>
      <c r="G97" s="30">
        <v>8572</v>
      </c>
    </row>
    <row r="98" spans="1:7" ht="12.75">
      <c r="A98">
        <v>12</v>
      </c>
      <c r="B98">
        <v>1991</v>
      </c>
      <c r="C98" t="s">
        <v>48</v>
      </c>
      <c r="D98" s="3" t="s">
        <v>17</v>
      </c>
      <c r="E98" s="23">
        <v>1119</v>
      </c>
      <c r="F98" s="30">
        <v>296</v>
      </c>
      <c r="G98" s="30">
        <v>3145</v>
      </c>
    </row>
    <row r="99" spans="1:7" ht="12.75">
      <c r="A99">
        <v>12</v>
      </c>
      <c r="B99">
        <v>1991</v>
      </c>
      <c r="C99" t="s">
        <v>48</v>
      </c>
      <c r="D99" s="3" t="s">
        <v>18</v>
      </c>
      <c r="E99" s="23">
        <v>915</v>
      </c>
      <c r="F99" s="30">
        <v>259</v>
      </c>
      <c r="G99" s="30">
        <v>2488</v>
      </c>
    </row>
    <row r="100" spans="1:7" ht="12.75">
      <c r="A100">
        <v>12</v>
      </c>
      <c r="B100">
        <v>1991</v>
      </c>
      <c r="C100" t="s">
        <v>49</v>
      </c>
      <c r="D100" t="s">
        <v>5</v>
      </c>
      <c r="E100" s="23">
        <v>100</v>
      </c>
      <c r="F100" s="30">
        <v>53</v>
      </c>
      <c r="G100" s="30">
        <v>129</v>
      </c>
    </row>
    <row r="101" spans="1:7" ht="12.75">
      <c r="A101">
        <v>12</v>
      </c>
      <c r="B101">
        <v>1991</v>
      </c>
      <c r="C101" t="s">
        <v>49</v>
      </c>
      <c r="D101" s="3" t="s">
        <v>6</v>
      </c>
      <c r="E101" s="23">
        <v>11114</v>
      </c>
      <c r="F101" s="30">
        <v>5033</v>
      </c>
      <c r="G101" s="30">
        <v>16651</v>
      </c>
    </row>
    <row r="102" spans="1:7" ht="12.75">
      <c r="A102">
        <v>12</v>
      </c>
      <c r="B102">
        <v>1991</v>
      </c>
      <c r="C102" t="s">
        <v>49</v>
      </c>
      <c r="D102" s="3" t="s">
        <v>7</v>
      </c>
      <c r="E102" s="23">
        <v>2694</v>
      </c>
      <c r="F102" s="30">
        <v>1051</v>
      </c>
      <c r="G102" s="30">
        <v>4607</v>
      </c>
    </row>
    <row r="103" spans="1:7" ht="12.75">
      <c r="A103">
        <v>12</v>
      </c>
      <c r="B103">
        <v>1991</v>
      </c>
      <c r="C103" t="s">
        <v>49</v>
      </c>
      <c r="D103" s="3" t="s">
        <v>8</v>
      </c>
      <c r="E103" s="23">
        <v>1307</v>
      </c>
      <c r="F103" s="30">
        <v>610</v>
      </c>
      <c r="G103" s="30">
        <v>1854</v>
      </c>
    </row>
    <row r="104" spans="1:7" ht="12.75">
      <c r="A104">
        <v>12</v>
      </c>
      <c r="B104">
        <v>1991</v>
      </c>
      <c r="C104" t="s">
        <v>49</v>
      </c>
      <c r="D104" s="4" t="s">
        <v>9</v>
      </c>
      <c r="E104" s="23">
        <v>478</v>
      </c>
      <c r="F104" s="30">
        <v>207</v>
      </c>
      <c r="G104" s="30">
        <v>735</v>
      </c>
    </row>
    <row r="105" spans="1:7" ht="12.75">
      <c r="A105">
        <v>12</v>
      </c>
      <c r="B105">
        <v>1991</v>
      </c>
      <c r="C105" t="s">
        <v>49</v>
      </c>
      <c r="D105" s="4" t="s">
        <v>10</v>
      </c>
      <c r="E105" s="23">
        <v>831</v>
      </c>
      <c r="F105" s="30">
        <v>413</v>
      </c>
      <c r="G105" s="30">
        <v>1157</v>
      </c>
    </row>
    <row r="106" spans="1:7" ht="12.75">
      <c r="A106">
        <v>12</v>
      </c>
      <c r="B106">
        <v>1991</v>
      </c>
      <c r="C106" t="s">
        <v>49</v>
      </c>
      <c r="D106" s="3" t="s">
        <v>11</v>
      </c>
      <c r="E106" s="23">
        <v>1140</v>
      </c>
      <c r="F106" s="30">
        <v>318</v>
      </c>
      <c r="G106" s="30">
        <v>2166</v>
      </c>
    </row>
    <row r="107" spans="1:7" ht="12.75">
      <c r="A107">
        <v>12</v>
      </c>
      <c r="B107">
        <v>1991</v>
      </c>
      <c r="C107" t="s">
        <v>49</v>
      </c>
      <c r="D107" s="3" t="s">
        <v>12</v>
      </c>
      <c r="E107" s="23">
        <v>1063</v>
      </c>
      <c r="F107" s="30">
        <v>408</v>
      </c>
      <c r="G107" s="30">
        <v>1956</v>
      </c>
    </row>
    <row r="108" spans="1:7" ht="12.75">
      <c r="A108">
        <v>12</v>
      </c>
      <c r="B108">
        <v>1991</v>
      </c>
      <c r="C108" t="s">
        <v>49</v>
      </c>
      <c r="D108" s="3" t="s">
        <v>13</v>
      </c>
      <c r="E108" s="23">
        <v>4897</v>
      </c>
      <c r="F108" s="30">
        <v>2133</v>
      </c>
      <c r="G108" s="30">
        <v>6994</v>
      </c>
    </row>
    <row r="109" spans="1:7" ht="12.75">
      <c r="A109">
        <v>12</v>
      </c>
      <c r="B109">
        <v>1991</v>
      </c>
      <c r="C109" t="s">
        <v>49</v>
      </c>
      <c r="D109" s="3" t="s">
        <v>14</v>
      </c>
      <c r="E109" s="23">
        <v>0</v>
      </c>
      <c r="F109" s="30">
        <v>0</v>
      </c>
      <c r="G109" s="30">
        <v>0</v>
      </c>
    </row>
    <row r="110" spans="1:7" ht="12.75">
      <c r="A110">
        <v>12</v>
      </c>
      <c r="B110">
        <v>1991</v>
      </c>
      <c r="C110" t="s">
        <v>49</v>
      </c>
      <c r="D110" s="4" t="s">
        <v>15</v>
      </c>
      <c r="E110" s="23">
        <v>0</v>
      </c>
      <c r="F110" s="30">
        <v>0</v>
      </c>
      <c r="G110" s="30">
        <v>0</v>
      </c>
    </row>
    <row r="111" spans="1:7" ht="12.75">
      <c r="A111">
        <v>12</v>
      </c>
      <c r="B111">
        <v>1991</v>
      </c>
      <c r="C111" t="s">
        <v>49</v>
      </c>
      <c r="D111" s="4" t="s">
        <v>16</v>
      </c>
      <c r="E111" s="23">
        <v>231</v>
      </c>
      <c r="F111" s="30">
        <v>99</v>
      </c>
      <c r="G111" s="30">
        <v>312</v>
      </c>
    </row>
    <row r="112" spans="1:7" ht="12.75">
      <c r="A112">
        <v>12</v>
      </c>
      <c r="B112">
        <v>1991</v>
      </c>
      <c r="C112" t="s">
        <v>49</v>
      </c>
      <c r="D112" s="3" t="s">
        <v>17</v>
      </c>
      <c r="E112" s="23">
        <v>1169</v>
      </c>
      <c r="F112" s="30">
        <v>466</v>
      </c>
      <c r="G112" s="30">
        <v>2016</v>
      </c>
    </row>
    <row r="113" spans="1:7" ht="12.75">
      <c r="A113">
        <v>12</v>
      </c>
      <c r="B113">
        <v>1991</v>
      </c>
      <c r="C113" t="s">
        <v>49</v>
      </c>
      <c r="D113" s="3" t="s">
        <v>18</v>
      </c>
      <c r="E113" s="23">
        <v>734</v>
      </c>
      <c r="F113" s="30">
        <v>290</v>
      </c>
      <c r="G113" s="30">
        <v>1889</v>
      </c>
    </row>
    <row r="114" spans="1:7" ht="12.75">
      <c r="A114">
        <v>5</v>
      </c>
      <c r="B114">
        <v>1992</v>
      </c>
      <c r="C114" t="s">
        <v>48</v>
      </c>
      <c r="D114" t="s">
        <v>5</v>
      </c>
      <c r="E114" s="23">
        <v>2084</v>
      </c>
      <c r="F114" s="30">
        <v>748</v>
      </c>
      <c r="G114" s="30">
        <v>6549</v>
      </c>
    </row>
    <row r="115" spans="1:7" ht="12.75">
      <c r="A115">
        <v>5</v>
      </c>
      <c r="B115">
        <v>1992</v>
      </c>
      <c r="C115" t="s">
        <v>48</v>
      </c>
      <c r="D115" s="3" t="s">
        <v>6</v>
      </c>
      <c r="E115" s="23">
        <v>2190</v>
      </c>
      <c r="F115" s="30">
        <v>1219</v>
      </c>
      <c r="G115" s="30">
        <v>3936</v>
      </c>
    </row>
    <row r="116" spans="1:7" ht="12.75">
      <c r="A116">
        <v>5</v>
      </c>
      <c r="B116">
        <v>1992</v>
      </c>
      <c r="C116" t="s">
        <v>48</v>
      </c>
      <c r="D116" s="3" t="s">
        <v>7</v>
      </c>
      <c r="E116" s="23">
        <v>1997</v>
      </c>
      <c r="F116" s="30">
        <v>879</v>
      </c>
      <c r="G116" s="30">
        <v>4793</v>
      </c>
    </row>
    <row r="117" spans="1:7" ht="12.75">
      <c r="A117">
        <v>5</v>
      </c>
      <c r="B117">
        <v>1992</v>
      </c>
      <c r="C117" t="s">
        <v>48</v>
      </c>
      <c r="D117" s="3" t="s">
        <v>8</v>
      </c>
      <c r="E117" s="23">
        <v>2177</v>
      </c>
      <c r="F117" s="30">
        <v>850</v>
      </c>
      <c r="G117" s="30">
        <v>6688</v>
      </c>
    </row>
    <row r="118" spans="1:7" ht="12.75">
      <c r="A118">
        <v>5</v>
      </c>
      <c r="B118">
        <v>1992</v>
      </c>
      <c r="C118" t="s">
        <v>48</v>
      </c>
      <c r="D118" s="4" t="s">
        <v>9</v>
      </c>
      <c r="E118" s="23">
        <v>247</v>
      </c>
      <c r="F118" s="30">
        <v>112</v>
      </c>
      <c r="G118" s="30">
        <v>611</v>
      </c>
    </row>
    <row r="119" spans="1:7" ht="12.75">
      <c r="A119">
        <v>5</v>
      </c>
      <c r="B119">
        <v>1992</v>
      </c>
      <c r="C119" t="s">
        <v>48</v>
      </c>
      <c r="D119" s="4" t="s">
        <v>10</v>
      </c>
      <c r="E119" s="23">
        <v>1300</v>
      </c>
      <c r="F119" s="30">
        <v>622</v>
      </c>
      <c r="G119" s="30">
        <v>3382</v>
      </c>
    </row>
    <row r="120" spans="1:7" ht="12.75">
      <c r="A120">
        <v>5</v>
      </c>
      <c r="B120">
        <v>1992</v>
      </c>
      <c r="C120" t="s">
        <v>48</v>
      </c>
      <c r="D120" s="3" t="s">
        <v>11</v>
      </c>
      <c r="E120" s="23">
        <v>622</v>
      </c>
      <c r="F120" s="30">
        <v>256</v>
      </c>
      <c r="G120" s="30">
        <v>1639</v>
      </c>
    </row>
    <row r="121" spans="1:7" ht="12.75">
      <c r="A121">
        <v>5</v>
      </c>
      <c r="B121">
        <v>1992</v>
      </c>
      <c r="C121" t="s">
        <v>48</v>
      </c>
      <c r="D121" s="3" t="s">
        <v>12</v>
      </c>
      <c r="E121" s="23">
        <v>2140</v>
      </c>
      <c r="F121" s="30">
        <v>1126</v>
      </c>
      <c r="G121" s="30">
        <v>4473</v>
      </c>
    </row>
    <row r="122" spans="1:7" ht="12.75">
      <c r="A122">
        <v>5</v>
      </c>
      <c r="B122">
        <v>1992</v>
      </c>
      <c r="C122" t="s">
        <v>48</v>
      </c>
      <c r="D122" s="3" t="s">
        <v>13</v>
      </c>
      <c r="E122" s="23">
        <v>276</v>
      </c>
      <c r="F122" s="30">
        <v>147</v>
      </c>
      <c r="G122" s="30">
        <v>487</v>
      </c>
    </row>
    <row r="123" spans="1:7" ht="12.75">
      <c r="A123">
        <v>5</v>
      </c>
      <c r="B123">
        <v>1992</v>
      </c>
      <c r="C123" t="s">
        <v>48</v>
      </c>
      <c r="D123" s="3" t="s">
        <v>14</v>
      </c>
      <c r="E123" s="23">
        <v>1377</v>
      </c>
      <c r="F123" s="30">
        <v>761</v>
      </c>
      <c r="G123" s="30">
        <v>2430</v>
      </c>
    </row>
    <row r="124" spans="1:7" ht="12.75">
      <c r="A124">
        <v>5</v>
      </c>
      <c r="B124">
        <v>1992</v>
      </c>
      <c r="C124" t="s">
        <v>48</v>
      </c>
      <c r="D124" s="4" t="s">
        <v>15</v>
      </c>
      <c r="E124" s="23">
        <v>350</v>
      </c>
      <c r="F124" s="30">
        <v>136</v>
      </c>
      <c r="G124" s="30">
        <v>971</v>
      </c>
    </row>
    <row r="125" spans="1:7" ht="12.75">
      <c r="A125">
        <v>5</v>
      </c>
      <c r="B125">
        <v>1992</v>
      </c>
      <c r="C125" t="s">
        <v>48</v>
      </c>
      <c r="D125" s="4" t="s">
        <v>16</v>
      </c>
      <c r="E125" s="23">
        <v>4593</v>
      </c>
      <c r="F125" s="30">
        <v>2540</v>
      </c>
      <c r="G125" s="30">
        <v>8370</v>
      </c>
    </row>
    <row r="126" spans="1:7" ht="12.75">
      <c r="A126">
        <v>5</v>
      </c>
      <c r="B126">
        <v>1992</v>
      </c>
      <c r="C126" t="s">
        <v>48</v>
      </c>
      <c r="D126" s="3" t="s">
        <v>17</v>
      </c>
      <c r="E126" s="23">
        <v>1012</v>
      </c>
      <c r="F126" s="30">
        <v>495</v>
      </c>
      <c r="G126" s="30">
        <v>2038</v>
      </c>
    </row>
    <row r="127" spans="1:7" ht="12.75">
      <c r="A127">
        <v>5</v>
      </c>
      <c r="B127">
        <v>1992</v>
      </c>
      <c r="C127" t="s">
        <v>48</v>
      </c>
      <c r="D127" s="3" t="s">
        <v>18</v>
      </c>
      <c r="E127" s="23">
        <v>809</v>
      </c>
      <c r="F127" s="30">
        <v>359</v>
      </c>
      <c r="G127" s="30">
        <v>2004</v>
      </c>
    </row>
    <row r="128" spans="1:7" ht="12.75">
      <c r="A128">
        <v>5</v>
      </c>
      <c r="B128">
        <v>1992</v>
      </c>
      <c r="C128" t="s">
        <v>49</v>
      </c>
      <c r="D128" t="s">
        <v>5</v>
      </c>
      <c r="E128" s="23">
        <v>81</v>
      </c>
      <c r="F128" s="30">
        <v>30</v>
      </c>
      <c r="G128" s="30">
        <v>226</v>
      </c>
    </row>
    <row r="129" spans="1:7" ht="12.75">
      <c r="A129">
        <v>5</v>
      </c>
      <c r="B129">
        <v>1992</v>
      </c>
      <c r="C129" t="s">
        <v>49</v>
      </c>
      <c r="D129" s="3" t="s">
        <v>6</v>
      </c>
      <c r="E129" s="23">
        <v>10111</v>
      </c>
      <c r="F129" s="30">
        <v>5718</v>
      </c>
      <c r="G129" s="30">
        <v>16937</v>
      </c>
    </row>
    <row r="130" spans="1:7" ht="12.75">
      <c r="A130">
        <v>5</v>
      </c>
      <c r="B130">
        <v>1992</v>
      </c>
      <c r="C130" t="s">
        <v>49</v>
      </c>
      <c r="D130" s="3" t="s">
        <v>7</v>
      </c>
      <c r="E130" s="23">
        <v>2151</v>
      </c>
      <c r="F130" s="30">
        <v>1054</v>
      </c>
      <c r="G130" s="30">
        <v>4367</v>
      </c>
    </row>
    <row r="131" spans="1:7" ht="12.75">
      <c r="A131">
        <v>5</v>
      </c>
      <c r="B131">
        <v>1992</v>
      </c>
      <c r="C131" t="s">
        <v>49</v>
      </c>
      <c r="D131" s="3" t="s">
        <v>8</v>
      </c>
      <c r="E131" s="23">
        <v>1046</v>
      </c>
      <c r="F131" s="30">
        <v>497</v>
      </c>
      <c r="G131" s="30">
        <v>2120</v>
      </c>
    </row>
    <row r="132" spans="1:7" ht="12.75">
      <c r="A132">
        <v>5</v>
      </c>
      <c r="B132">
        <v>1992</v>
      </c>
      <c r="C132" t="s">
        <v>49</v>
      </c>
      <c r="D132" s="4" t="s">
        <v>9</v>
      </c>
      <c r="E132" s="23">
        <v>493</v>
      </c>
      <c r="F132" s="30">
        <v>188</v>
      </c>
      <c r="G132" s="30">
        <v>1200</v>
      </c>
    </row>
    <row r="133" spans="1:7" ht="12.75">
      <c r="A133">
        <v>5</v>
      </c>
      <c r="B133">
        <v>1992</v>
      </c>
      <c r="C133" t="s">
        <v>49</v>
      </c>
      <c r="D133" s="4" t="s">
        <v>10</v>
      </c>
      <c r="E133" s="23">
        <v>829</v>
      </c>
      <c r="F133" s="30">
        <v>381</v>
      </c>
      <c r="G133" s="30">
        <v>1908</v>
      </c>
    </row>
    <row r="134" spans="1:7" ht="12.75">
      <c r="A134">
        <v>5</v>
      </c>
      <c r="B134">
        <v>1992</v>
      </c>
      <c r="C134" t="s">
        <v>49</v>
      </c>
      <c r="D134" s="3" t="s">
        <v>11</v>
      </c>
      <c r="E134" s="23">
        <v>1015</v>
      </c>
      <c r="F134" s="30">
        <v>551</v>
      </c>
      <c r="G134" s="30">
        <v>1769</v>
      </c>
    </row>
    <row r="135" spans="1:7" ht="12.75">
      <c r="A135">
        <v>5</v>
      </c>
      <c r="B135">
        <v>1992</v>
      </c>
      <c r="C135" t="s">
        <v>49</v>
      </c>
      <c r="D135" s="3" t="s">
        <v>12</v>
      </c>
      <c r="E135" s="23">
        <v>1053</v>
      </c>
      <c r="F135" s="30">
        <v>583</v>
      </c>
      <c r="G135" s="30">
        <v>1853</v>
      </c>
    </row>
    <row r="136" spans="1:7" ht="12.75">
      <c r="A136">
        <v>5</v>
      </c>
      <c r="B136">
        <v>1992</v>
      </c>
      <c r="C136" t="s">
        <v>49</v>
      </c>
      <c r="D136" s="3" t="s">
        <v>13</v>
      </c>
      <c r="E136" s="23">
        <v>3989</v>
      </c>
      <c r="F136" s="30">
        <v>2167</v>
      </c>
      <c r="G136" s="30">
        <v>5381</v>
      </c>
    </row>
    <row r="137" spans="1:7" ht="12.75">
      <c r="A137">
        <v>5</v>
      </c>
      <c r="B137">
        <v>1992</v>
      </c>
      <c r="C137" t="s">
        <v>49</v>
      </c>
      <c r="D137" s="3" t="s">
        <v>14</v>
      </c>
      <c r="E137" s="23">
        <v>0</v>
      </c>
      <c r="F137" s="30">
        <v>0</v>
      </c>
      <c r="G137" s="30">
        <v>0</v>
      </c>
    </row>
    <row r="138" spans="1:7" ht="12.75">
      <c r="A138">
        <v>5</v>
      </c>
      <c r="B138">
        <v>1992</v>
      </c>
      <c r="C138" t="s">
        <v>49</v>
      </c>
      <c r="D138" s="4" t="s">
        <v>15</v>
      </c>
      <c r="E138" s="23">
        <v>0</v>
      </c>
      <c r="F138" s="30">
        <v>0</v>
      </c>
      <c r="G138" s="30">
        <v>0</v>
      </c>
    </row>
    <row r="139" spans="1:7" ht="12.75">
      <c r="A139">
        <v>5</v>
      </c>
      <c r="B139">
        <v>1992</v>
      </c>
      <c r="C139" t="s">
        <v>49</v>
      </c>
      <c r="D139" s="4" t="s">
        <v>16</v>
      </c>
      <c r="E139" s="23">
        <v>185</v>
      </c>
      <c r="F139" s="30">
        <v>113</v>
      </c>
      <c r="G139" s="30">
        <v>240</v>
      </c>
    </row>
    <row r="140" spans="1:7" ht="12.75">
      <c r="A140">
        <v>5</v>
      </c>
      <c r="B140">
        <v>1992</v>
      </c>
      <c r="C140" t="s">
        <v>49</v>
      </c>
      <c r="D140" s="3" t="s">
        <v>17</v>
      </c>
      <c r="E140" s="23">
        <v>1034</v>
      </c>
      <c r="F140" s="30">
        <v>611</v>
      </c>
      <c r="G140" s="30">
        <v>1597</v>
      </c>
    </row>
    <row r="141" spans="1:7" ht="12.75">
      <c r="A141">
        <v>5</v>
      </c>
      <c r="B141">
        <v>1992</v>
      </c>
      <c r="C141" t="s">
        <v>49</v>
      </c>
      <c r="D141" s="3" t="s">
        <v>18</v>
      </c>
      <c r="E141" s="23">
        <v>681</v>
      </c>
      <c r="F141" s="30">
        <v>380</v>
      </c>
      <c r="G141" s="30">
        <v>965</v>
      </c>
    </row>
    <row r="142" spans="1:7" ht="12.75">
      <c r="A142">
        <v>12</v>
      </c>
      <c r="B142">
        <v>1992</v>
      </c>
      <c r="C142" t="s">
        <v>48</v>
      </c>
      <c r="D142" t="s">
        <v>5</v>
      </c>
      <c r="E142" s="23">
        <v>2045</v>
      </c>
      <c r="F142" s="30">
        <v>961</v>
      </c>
      <c r="G142" s="30">
        <v>3522</v>
      </c>
    </row>
    <row r="143" spans="1:7" ht="12.75">
      <c r="A143">
        <v>12</v>
      </c>
      <c r="B143">
        <v>1992</v>
      </c>
      <c r="C143" t="s">
        <v>48</v>
      </c>
      <c r="D143" s="3" t="s">
        <v>6</v>
      </c>
      <c r="E143" s="23">
        <v>2142</v>
      </c>
      <c r="F143" s="30">
        <v>1102</v>
      </c>
      <c r="G143" s="30">
        <v>2438</v>
      </c>
    </row>
    <row r="144" spans="1:7" ht="12.75">
      <c r="A144">
        <v>12</v>
      </c>
      <c r="B144">
        <v>1992</v>
      </c>
      <c r="C144" t="s">
        <v>48</v>
      </c>
      <c r="D144" s="3" t="s">
        <v>7</v>
      </c>
      <c r="E144" s="23">
        <v>1680</v>
      </c>
      <c r="F144" s="30">
        <v>706</v>
      </c>
      <c r="G144" s="30">
        <v>3074</v>
      </c>
    </row>
    <row r="145" spans="1:7" ht="12.75">
      <c r="A145">
        <v>12</v>
      </c>
      <c r="B145">
        <v>1992</v>
      </c>
      <c r="C145" t="s">
        <v>48</v>
      </c>
      <c r="D145" s="3" t="s">
        <v>8</v>
      </c>
      <c r="E145" s="23">
        <v>2042</v>
      </c>
      <c r="F145" s="30">
        <v>865</v>
      </c>
      <c r="G145" s="30">
        <v>3975</v>
      </c>
    </row>
    <row r="146" spans="1:7" ht="12.75">
      <c r="A146">
        <v>12</v>
      </c>
      <c r="B146">
        <v>1992</v>
      </c>
      <c r="C146" t="s">
        <v>48</v>
      </c>
      <c r="D146" s="4" t="s">
        <v>9</v>
      </c>
      <c r="E146" s="23">
        <v>273</v>
      </c>
      <c r="F146" s="30">
        <v>127</v>
      </c>
      <c r="G146" s="30">
        <v>392</v>
      </c>
    </row>
    <row r="147" spans="1:7" ht="12.75">
      <c r="A147">
        <v>12</v>
      </c>
      <c r="B147">
        <v>1992</v>
      </c>
      <c r="C147" t="s">
        <v>48</v>
      </c>
      <c r="D147" s="4" t="s">
        <v>10</v>
      </c>
      <c r="E147" s="23">
        <v>1485</v>
      </c>
      <c r="F147" s="30">
        <v>695</v>
      </c>
      <c r="G147" s="30">
        <v>2401</v>
      </c>
    </row>
    <row r="148" spans="1:7" ht="12.75">
      <c r="A148">
        <v>12</v>
      </c>
      <c r="B148">
        <v>1992</v>
      </c>
      <c r="C148" t="s">
        <v>48</v>
      </c>
      <c r="D148" s="3" t="s">
        <v>11</v>
      </c>
      <c r="E148" s="23">
        <v>688</v>
      </c>
      <c r="F148" s="30">
        <v>237</v>
      </c>
      <c r="G148" s="30">
        <v>1480</v>
      </c>
    </row>
    <row r="149" spans="1:7" ht="12.75">
      <c r="A149">
        <v>12</v>
      </c>
      <c r="B149">
        <v>1992</v>
      </c>
      <c r="C149" t="s">
        <v>48</v>
      </c>
      <c r="D149" s="3" t="s">
        <v>12</v>
      </c>
      <c r="E149" s="23">
        <v>2260</v>
      </c>
      <c r="F149" s="30">
        <v>1105</v>
      </c>
      <c r="G149" s="30">
        <v>3480</v>
      </c>
    </row>
    <row r="150" spans="1:7" ht="12.75">
      <c r="A150">
        <v>12</v>
      </c>
      <c r="B150">
        <v>1992</v>
      </c>
      <c r="C150" t="s">
        <v>48</v>
      </c>
      <c r="D150" s="3" t="s">
        <v>13</v>
      </c>
      <c r="E150" s="23">
        <v>296</v>
      </c>
      <c r="F150" s="30">
        <v>135</v>
      </c>
      <c r="G150" s="30">
        <v>395</v>
      </c>
    </row>
    <row r="151" spans="1:7" ht="12.75">
      <c r="A151">
        <v>12</v>
      </c>
      <c r="B151">
        <v>1992</v>
      </c>
      <c r="C151" t="s">
        <v>48</v>
      </c>
      <c r="D151" s="3" t="s">
        <v>14</v>
      </c>
      <c r="E151" s="23">
        <v>1553</v>
      </c>
      <c r="F151" s="30">
        <v>738</v>
      </c>
      <c r="G151" s="30">
        <v>2300</v>
      </c>
    </row>
    <row r="152" spans="1:7" ht="12.75">
      <c r="A152">
        <v>12</v>
      </c>
      <c r="B152">
        <v>1992</v>
      </c>
      <c r="C152" t="s">
        <v>48</v>
      </c>
      <c r="D152" s="4" t="s">
        <v>15</v>
      </c>
      <c r="E152" s="23">
        <v>519</v>
      </c>
      <c r="F152" s="30">
        <v>192</v>
      </c>
      <c r="G152" s="30">
        <v>1024</v>
      </c>
    </row>
    <row r="153" spans="1:7" ht="12.75">
      <c r="A153">
        <v>12</v>
      </c>
      <c r="B153">
        <v>1992</v>
      </c>
      <c r="C153" t="s">
        <v>48</v>
      </c>
      <c r="D153" s="4" t="s">
        <v>16</v>
      </c>
      <c r="E153" s="23">
        <v>5497</v>
      </c>
      <c r="F153" s="30">
        <v>2768</v>
      </c>
      <c r="G153" s="30">
        <v>7513</v>
      </c>
    </row>
    <row r="154" spans="1:7" ht="12.75">
      <c r="A154">
        <v>12</v>
      </c>
      <c r="B154">
        <v>1992</v>
      </c>
      <c r="C154" t="s">
        <v>48</v>
      </c>
      <c r="D154" s="3" t="s">
        <v>17</v>
      </c>
      <c r="E154" s="23">
        <v>1065</v>
      </c>
      <c r="F154" s="30">
        <v>350</v>
      </c>
      <c r="G154" s="30">
        <v>2502</v>
      </c>
    </row>
    <row r="155" spans="1:7" ht="12.75">
      <c r="A155">
        <v>12</v>
      </c>
      <c r="B155">
        <v>1992</v>
      </c>
      <c r="C155" t="s">
        <v>48</v>
      </c>
      <c r="D155" s="3" t="s">
        <v>18</v>
      </c>
      <c r="E155" s="23">
        <v>778</v>
      </c>
      <c r="F155" s="30">
        <v>290</v>
      </c>
      <c r="G155" s="30">
        <v>2090</v>
      </c>
    </row>
    <row r="156" spans="1:7" ht="12.75">
      <c r="A156">
        <v>12</v>
      </c>
      <c r="B156">
        <v>1992</v>
      </c>
      <c r="C156" t="s">
        <v>49</v>
      </c>
      <c r="D156" t="s">
        <v>5</v>
      </c>
      <c r="E156" s="23">
        <v>76</v>
      </c>
      <c r="F156" s="30">
        <v>42</v>
      </c>
      <c r="G156" s="30">
        <v>95</v>
      </c>
    </row>
    <row r="157" spans="1:7" ht="12.75">
      <c r="A157">
        <v>12</v>
      </c>
      <c r="B157">
        <v>1992</v>
      </c>
      <c r="C157" t="s">
        <v>49</v>
      </c>
      <c r="D157" s="3" t="s">
        <v>6</v>
      </c>
      <c r="E157" s="23">
        <v>11288</v>
      </c>
      <c r="F157" s="30">
        <v>5717</v>
      </c>
      <c r="G157" s="30">
        <v>14037</v>
      </c>
    </row>
    <row r="158" spans="1:7" ht="12.75">
      <c r="A158">
        <v>12</v>
      </c>
      <c r="B158">
        <v>1992</v>
      </c>
      <c r="C158" t="s">
        <v>49</v>
      </c>
      <c r="D158" s="3" t="s">
        <v>7</v>
      </c>
      <c r="E158" s="23">
        <v>2127</v>
      </c>
      <c r="F158" s="30">
        <v>1064</v>
      </c>
      <c r="G158" s="30">
        <v>3020</v>
      </c>
    </row>
    <row r="159" spans="1:7" ht="12.75">
      <c r="A159">
        <v>12</v>
      </c>
      <c r="B159">
        <v>1992</v>
      </c>
      <c r="C159" t="s">
        <v>49</v>
      </c>
      <c r="D159" s="3" t="s">
        <v>8</v>
      </c>
      <c r="E159" s="23">
        <v>1290</v>
      </c>
      <c r="F159" s="30">
        <v>650</v>
      </c>
      <c r="G159" s="30">
        <v>1731</v>
      </c>
    </row>
    <row r="160" spans="1:7" ht="12.75">
      <c r="A160">
        <v>12</v>
      </c>
      <c r="B160">
        <v>1992</v>
      </c>
      <c r="C160" t="s">
        <v>49</v>
      </c>
      <c r="D160" s="4" t="s">
        <v>9</v>
      </c>
      <c r="E160" s="23">
        <v>446</v>
      </c>
      <c r="F160" s="30">
        <v>252</v>
      </c>
      <c r="G160" s="30">
        <v>468</v>
      </c>
    </row>
    <row r="161" spans="1:7" ht="12.75">
      <c r="A161">
        <v>12</v>
      </c>
      <c r="B161">
        <v>1992</v>
      </c>
      <c r="C161" t="s">
        <v>49</v>
      </c>
      <c r="D161" s="4" t="s">
        <v>10</v>
      </c>
      <c r="E161" s="23">
        <v>784</v>
      </c>
      <c r="F161" s="30">
        <v>436</v>
      </c>
      <c r="G161" s="30">
        <v>868</v>
      </c>
    </row>
    <row r="162" spans="1:7" ht="12.75">
      <c r="A162">
        <v>12</v>
      </c>
      <c r="B162">
        <v>1992</v>
      </c>
      <c r="C162" t="s">
        <v>49</v>
      </c>
      <c r="D162" s="3" t="s">
        <v>11</v>
      </c>
      <c r="E162" s="23">
        <v>1043</v>
      </c>
      <c r="F162" s="30">
        <v>313</v>
      </c>
      <c r="G162" s="30">
        <v>1698</v>
      </c>
    </row>
    <row r="163" spans="1:7" ht="12.75">
      <c r="A163">
        <v>12</v>
      </c>
      <c r="B163">
        <v>1992</v>
      </c>
      <c r="C163" t="s">
        <v>49</v>
      </c>
      <c r="D163" s="3" t="s">
        <v>12</v>
      </c>
      <c r="E163" s="23">
        <v>1046</v>
      </c>
      <c r="F163" s="30">
        <v>473</v>
      </c>
      <c r="G163" s="30">
        <v>1579</v>
      </c>
    </row>
    <row r="164" spans="1:7" ht="12.75">
      <c r="A164">
        <v>12</v>
      </c>
      <c r="B164">
        <v>1992</v>
      </c>
      <c r="C164" t="s">
        <v>49</v>
      </c>
      <c r="D164" s="3" t="s">
        <v>13</v>
      </c>
      <c r="E164" s="23">
        <v>4256</v>
      </c>
      <c r="F164" s="30">
        <v>2080</v>
      </c>
      <c r="G164" s="30">
        <v>5373</v>
      </c>
    </row>
    <row r="165" spans="1:7" ht="12.75">
      <c r="A165">
        <v>12</v>
      </c>
      <c r="B165">
        <v>1992</v>
      </c>
      <c r="C165" t="s">
        <v>49</v>
      </c>
      <c r="D165" s="3" t="s">
        <v>14</v>
      </c>
      <c r="E165" s="23">
        <v>0</v>
      </c>
      <c r="F165" s="30">
        <v>0</v>
      </c>
      <c r="G165" s="30">
        <v>0</v>
      </c>
    </row>
    <row r="166" spans="1:7" ht="12.75">
      <c r="A166">
        <v>12</v>
      </c>
      <c r="B166">
        <v>1992</v>
      </c>
      <c r="C166" t="s">
        <v>49</v>
      </c>
      <c r="D166" s="4" t="s">
        <v>15</v>
      </c>
      <c r="E166" s="23">
        <v>0</v>
      </c>
      <c r="F166" s="30">
        <v>0</v>
      </c>
      <c r="G166" s="30">
        <v>0</v>
      </c>
    </row>
    <row r="167" spans="1:7" ht="12.75">
      <c r="A167">
        <v>12</v>
      </c>
      <c r="B167">
        <v>1992</v>
      </c>
      <c r="C167" t="s">
        <v>49</v>
      </c>
      <c r="D167" s="4" t="s">
        <v>16</v>
      </c>
      <c r="E167" s="23">
        <v>270</v>
      </c>
      <c r="F167" s="30">
        <v>104</v>
      </c>
      <c r="G167" s="30">
        <v>447</v>
      </c>
    </row>
    <row r="168" spans="1:7" ht="12.75">
      <c r="A168">
        <v>12</v>
      </c>
      <c r="B168">
        <v>1992</v>
      </c>
      <c r="C168" t="s">
        <v>49</v>
      </c>
      <c r="D168" s="3" t="s">
        <v>17</v>
      </c>
      <c r="E168" s="23">
        <v>1169</v>
      </c>
      <c r="F168" s="30">
        <v>548</v>
      </c>
      <c r="G168" s="30">
        <v>1701</v>
      </c>
    </row>
    <row r="169" spans="1:7" ht="12.75">
      <c r="A169">
        <v>12</v>
      </c>
      <c r="B169">
        <v>1992</v>
      </c>
      <c r="C169" t="s">
        <v>49</v>
      </c>
      <c r="D169" s="3" t="s">
        <v>18</v>
      </c>
      <c r="E169" s="23">
        <v>898</v>
      </c>
      <c r="F169" s="30">
        <v>207</v>
      </c>
      <c r="G169" s="30">
        <v>2235</v>
      </c>
    </row>
    <row r="170" spans="1:7" ht="12.75">
      <c r="A170">
        <v>5</v>
      </c>
      <c r="B170">
        <v>1993</v>
      </c>
      <c r="C170" t="s">
        <v>48</v>
      </c>
      <c r="D170" t="s">
        <v>5</v>
      </c>
      <c r="E170" s="23">
        <v>2048</v>
      </c>
      <c r="F170" s="30">
        <v>869</v>
      </c>
      <c r="G170" s="30">
        <v>5864</v>
      </c>
    </row>
    <row r="171" spans="1:7" ht="12.75">
      <c r="A171">
        <v>5</v>
      </c>
      <c r="B171">
        <v>1993</v>
      </c>
      <c r="C171" t="s">
        <v>48</v>
      </c>
      <c r="D171" s="3" t="s">
        <v>6</v>
      </c>
      <c r="E171" s="23">
        <v>2066</v>
      </c>
      <c r="F171" s="30">
        <v>1085</v>
      </c>
      <c r="G171" s="30">
        <v>3940</v>
      </c>
    </row>
    <row r="172" spans="1:7" ht="12.75">
      <c r="A172">
        <v>5</v>
      </c>
      <c r="B172">
        <v>1993</v>
      </c>
      <c r="C172" t="s">
        <v>48</v>
      </c>
      <c r="D172" s="3" t="s">
        <v>7</v>
      </c>
      <c r="E172" s="23">
        <v>3028</v>
      </c>
      <c r="F172" s="30">
        <v>1473</v>
      </c>
      <c r="G172" s="30">
        <v>6628</v>
      </c>
    </row>
    <row r="173" spans="1:7" ht="12.75">
      <c r="A173">
        <v>5</v>
      </c>
      <c r="B173">
        <v>1993</v>
      </c>
      <c r="C173" t="s">
        <v>48</v>
      </c>
      <c r="D173" s="3" t="s">
        <v>8</v>
      </c>
      <c r="E173" s="23">
        <v>3042</v>
      </c>
      <c r="F173" s="30">
        <v>1280</v>
      </c>
      <c r="G173" s="30">
        <v>8747</v>
      </c>
    </row>
    <row r="174" spans="1:7" ht="12.75">
      <c r="A174">
        <v>5</v>
      </c>
      <c r="B174">
        <v>1993</v>
      </c>
      <c r="C174" t="s">
        <v>48</v>
      </c>
      <c r="D174" s="4" t="s">
        <v>9</v>
      </c>
      <c r="E174" s="23">
        <v>255</v>
      </c>
      <c r="F174" s="30">
        <v>110</v>
      </c>
      <c r="G174" s="30">
        <v>557</v>
      </c>
    </row>
    <row r="175" spans="1:7" ht="12.75">
      <c r="A175">
        <v>5</v>
      </c>
      <c r="B175">
        <v>1993</v>
      </c>
      <c r="C175" t="s">
        <v>48</v>
      </c>
      <c r="D175" s="4" t="s">
        <v>10</v>
      </c>
      <c r="E175" s="23">
        <v>1503</v>
      </c>
      <c r="F175" s="30">
        <v>681</v>
      </c>
      <c r="G175" s="30">
        <v>3751</v>
      </c>
    </row>
    <row r="176" spans="1:7" ht="12.75">
      <c r="A176">
        <v>5</v>
      </c>
      <c r="B176">
        <v>1993</v>
      </c>
      <c r="C176" t="s">
        <v>48</v>
      </c>
      <c r="D176" s="3" t="s">
        <v>11</v>
      </c>
      <c r="E176" s="23">
        <v>763</v>
      </c>
      <c r="F176" s="30">
        <v>329</v>
      </c>
      <c r="G176" s="30">
        <v>1837</v>
      </c>
    </row>
    <row r="177" spans="1:7" ht="12.75">
      <c r="A177">
        <v>5</v>
      </c>
      <c r="B177">
        <v>1993</v>
      </c>
      <c r="C177" t="s">
        <v>48</v>
      </c>
      <c r="D177" s="3" t="s">
        <v>12</v>
      </c>
      <c r="E177" s="23">
        <v>2319</v>
      </c>
      <c r="F177" s="30">
        <v>1198</v>
      </c>
      <c r="G177" s="30">
        <v>4729</v>
      </c>
    </row>
    <row r="178" spans="1:7" ht="12.75">
      <c r="A178">
        <v>5</v>
      </c>
      <c r="B178">
        <v>1993</v>
      </c>
      <c r="C178" t="s">
        <v>48</v>
      </c>
      <c r="D178" s="3" t="s">
        <v>13</v>
      </c>
      <c r="E178" s="23">
        <v>383</v>
      </c>
      <c r="F178" s="30">
        <v>162</v>
      </c>
      <c r="G178" s="30">
        <v>788</v>
      </c>
    </row>
    <row r="179" spans="1:7" ht="12.75">
      <c r="A179">
        <v>5</v>
      </c>
      <c r="B179">
        <v>1993</v>
      </c>
      <c r="C179" t="s">
        <v>48</v>
      </c>
      <c r="D179" s="3" t="s">
        <v>14</v>
      </c>
      <c r="E179" s="23">
        <v>1483</v>
      </c>
      <c r="F179" s="30">
        <v>784</v>
      </c>
      <c r="G179" s="30">
        <v>2680</v>
      </c>
    </row>
    <row r="180" spans="1:7" ht="12.75">
      <c r="A180">
        <v>5</v>
      </c>
      <c r="B180">
        <v>1993</v>
      </c>
      <c r="C180" t="s">
        <v>48</v>
      </c>
      <c r="D180" s="4" t="s">
        <v>15</v>
      </c>
      <c r="E180" s="23">
        <v>416</v>
      </c>
      <c r="F180" s="30">
        <v>155</v>
      </c>
      <c r="G180" s="30">
        <v>1268</v>
      </c>
    </row>
    <row r="181" spans="1:7" ht="12.75">
      <c r="A181">
        <v>5</v>
      </c>
      <c r="B181">
        <v>1993</v>
      </c>
      <c r="C181" t="s">
        <v>48</v>
      </c>
      <c r="D181" s="4" t="s">
        <v>16</v>
      </c>
      <c r="E181" s="23">
        <v>5595</v>
      </c>
      <c r="F181" s="30">
        <v>3082</v>
      </c>
      <c r="G181" s="30">
        <v>9869</v>
      </c>
    </row>
    <row r="182" spans="1:7" ht="12.75">
      <c r="A182">
        <v>5</v>
      </c>
      <c r="B182">
        <v>1993</v>
      </c>
      <c r="C182" t="s">
        <v>48</v>
      </c>
      <c r="D182" s="3" t="s">
        <v>17</v>
      </c>
      <c r="E182" s="23">
        <v>991</v>
      </c>
      <c r="F182" s="30">
        <v>503</v>
      </c>
      <c r="G182" s="30">
        <v>2106</v>
      </c>
    </row>
    <row r="183" spans="1:7" ht="12.75">
      <c r="A183">
        <v>5</v>
      </c>
      <c r="B183">
        <v>1993</v>
      </c>
      <c r="C183" t="s">
        <v>48</v>
      </c>
      <c r="D183" s="3" t="s">
        <v>18</v>
      </c>
      <c r="E183" s="23">
        <v>852</v>
      </c>
      <c r="F183" s="30">
        <v>414</v>
      </c>
      <c r="G183" s="30">
        <v>1811</v>
      </c>
    </row>
    <row r="184" spans="1:7" ht="12.75">
      <c r="A184">
        <v>5</v>
      </c>
      <c r="B184">
        <v>1993</v>
      </c>
      <c r="C184" t="s">
        <v>49</v>
      </c>
      <c r="D184" t="s">
        <v>5</v>
      </c>
      <c r="E184" s="23">
        <v>67</v>
      </c>
      <c r="F184" s="30">
        <v>31</v>
      </c>
      <c r="G184" s="30">
        <v>193</v>
      </c>
    </row>
    <row r="185" spans="1:7" ht="12.75">
      <c r="A185">
        <v>5</v>
      </c>
      <c r="B185">
        <v>1993</v>
      </c>
      <c r="C185" t="s">
        <v>49</v>
      </c>
      <c r="D185" s="3" t="s">
        <v>6</v>
      </c>
      <c r="E185" s="23">
        <v>10496</v>
      </c>
      <c r="F185" s="30">
        <v>6155</v>
      </c>
      <c r="G185" s="30">
        <v>16358</v>
      </c>
    </row>
    <row r="186" spans="1:7" ht="12.75">
      <c r="A186">
        <v>5</v>
      </c>
      <c r="B186">
        <v>1993</v>
      </c>
      <c r="C186" t="s">
        <v>49</v>
      </c>
      <c r="D186" s="3" t="s">
        <v>7</v>
      </c>
      <c r="E186" s="23">
        <v>3097</v>
      </c>
      <c r="F186" s="30">
        <v>1687</v>
      </c>
      <c r="G186" s="30">
        <v>5407</v>
      </c>
    </row>
    <row r="187" spans="1:7" ht="12.75">
      <c r="A187">
        <v>5</v>
      </c>
      <c r="B187">
        <v>1993</v>
      </c>
      <c r="C187" t="s">
        <v>49</v>
      </c>
      <c r="D187" s="3" t="s">
        <v>8</v>
      </c>
      <c r="E187" s="23">
        <v>208</v>
      </c>
      <c r="F187" s="30">
        <v>97</v>
      </c>
      <c r="G187" s="30">
        <v>447</v>
      </c>
    </row>
    <row r="188" spans="1:7" ht="12.75">
      <c r="A188">
        <v>5</v>
      </c>
      <c r="B188">
        <v>1993</v>
      </c>
      <c r="C188" t="s">
        <v>49</v>
      </c>
      <c r="D188" s="4" t="s">
        <v>9</v>
      </c>
      <c r="E188" s="23">
        <v>490</v>
      </c>
      <c r="F188" s="30">
        <v>205</v>
      </c>
      <c r="G188" s="30">
        <v>1137</v>
      </c>
    </row>
    <row r="189" spans="1:7" ht="12.75">
      <c r="A189">
        <v>5</v>
      </c>
      <c r="B189">
        <v>1993</v>
      </c>
      <c r="C189" t="s">
        <v>49</v>
      </c>
      <c r="D189" s="4" t="s">
        <v>10</v>
      </c>
      <c r="E189" s="23">
        <v>976</v>
      </c>
      <c r="F189" s="30">
        <v>448</v>
      </c>
      <c r="G189" s="30">
        <v>2135</v>
      </c>
    </row>
    <row r="190" spans="1:7" ht="12.75">
      <c r="A190">
        <v>5</v>
      </c>
      <c r="B190">
        <v>1993</v>
      </c>
      <c r="C190" t="s">
        <v>49</v>
      </c>
      <c r="D190" s="3" t="s">
        <v>11</v>
      </c>
      <c r="E190" s="23">
        <v>1003</v>
      </c>
      <c r="F190" s="30">
        <v>544</v>
      </c>
      <c r="G190" s="30">
        <v>1693</v>
      </c>
    </row>
    <row r="191" spans="1:7" ht="12.75">
      <c r="A191">
        <v>5</v>
      </c>
      <c r="B191">
        <v>1993</v>
      </c>
      <c r="C191" t="s">
        <v>49</v>
      </c>
      <c r="D191" s="3" t="s">
        <v>12</v>
      </c>
      <c r="E191" s="23">
        <v>1026</v>
      </c>
      <c r="F191" s="30">
        <v>628</v>
      </c>
      <c r="G191" s="30">
        <v>1454</v>
      </c>
    </row>
    <row r="192" spans="1:7" ht="12.75">
      <c r="A192">
        <v>5</v>
      </c>
      <c r="B192">
        <v>1993</v>
      </c>
      <c r="C192" t="s">
        <v>49</v>
      </c>
      <c r="D192" s="3" t="s">
        <v>13</v>
      </c>
      <c r="E192" s="23">
        <v>3695</v>
      </c>
      <c r="F192" s="30">
        <v>2070</v>
      </c>
      <c r="G192" s="30">
        <v>5188</v>
      </c>
    </row>
    <row r="193" spans="1:7" ht="12.75">
      <c r="A193">
        <v>5</v>
      </c>
      <c r="B193">
        <v>1993</v>
      </c>
      <c r="C193" t="s">
        <v>49</v>
      </c>
      <c r="D193" s="3" t="s">
        <v>14</v>
      </c>
      <c r="E193" s="23">
        <v>0</v>
      </c>
      <c r="F193" s="30">
        <v>0</v>
      </c>
      <c r="G193" s="30">
        <v>0</v>
      </c>
    </row>
    <row r="194" spans="1:7" ht="12.75">
      <c r="A194">
        <v>5</v>
      </c>
      <c r="B194">
        <v>1993</v>
      </c>
      <c r="C194" t="s">
        <v>49</v>
      </c>
      <c r="D194" s="4" t="s">
        <v>15</v>
      </c>
      <c r="E194" s="23">
        <v>0</v>
      </c>
      <c r="F194" s="30">
        <v>0</v>
      </c>
      <c r="G194" s="30">
        <v>0</v>
      </c>
    </row>
    <row r="195" spans="1:7" ht="12.75">
      <c r="A195">
        <v>5</v>
      </c>
      <c r="B195">
        <v>1993</v>
      </c>
      <c r="C195" t="s">
        <v>49</v>
      </c>
      <c r="D195" s="4" t="s">
        <v>16</v>
      </c>
      <c r="E195" s="23">
        <v>71</v>
      </c>
      <c r="F195" s="30">
        <v>39</v>
      </c>
      <c r="G195" s="30">
        <v>103</v>
      </c>
    </row>
    <row r="196" spans="1:7" ht="12.75">
      <c r="A196">
        <v>5</v>
      </c>
      <c r="B196">
        <v>1993</v>
      </c>
      <c r="C196" t="s">
        <v>49</v>
      </c>
      <c r="D196" s="3" t="s">
        <v>17</v>
      </c>
      <c r="E196" s="23">
        <v>1109</v>
      </c>
      <c r="F196" s="30">
        <v>655</v>
      </c>
      <c r="G196" s="30">
        <v>1764</v>
      </c>
    </row>
    <row r="197" spans="1:7" ht="12.75">
      <c r="A197">
        <v>5</v>
      </c>
      <c r="B197">
        <v>1993</v>
      </c>
      <c r="C197" t="s">
        <v>49</v>
      </c>
      <c r="D197" s="3" t="s">
        <v>18</v>
      </c>
      <c r="E197" s="23">
        <v>648</v>
      </c>
      <c r="F197" s="30">
        <v>377</v>
      </c>
      <c r="G197" s="30">
        <v>929</v>
      </c>
    </row>
    <row r="198" spans="1:8" ht="12.75">
      <c r="A198">
        <v>12</v>
      </c>
      <c r="B198">
        <v>1993</v>
      </c>
      <c r="C198" t="s">
        <v>48</v>
      </c>
      <c r="D198" t="s">
        <v>5</v>
      </c>
      <c r="E198" s="23">
        <v>2104</v>
      </c>
      <c r="F198" s="30">
        <v>1010</v>
      </c>
      <c r="G198" s="30">
        <v>3286</v>
      </c>
      <c r="H198" s="1"/>
    </row>
    <row r="199" spans="1:8" ht="12.75">
      <c r="A199">
        <v>12</v>
      </c>
      <c r="B199">
        <v>1993</v>
      </c>
      <c r="C199" t="s">
        <v>48</v>
      </c>
      <c r="D199" s="3" t="s">
        <v>6</v>
      </c>
      <c r="E199" s="23">
        <v>2177</v>
      </c>
      <c r="F199" s="30">
        <v>1219</v>
      </c>
      <c r="G199" s="30">
        <v>2314</v>
      </c>
      <c r="H199" s="1"/>
    </row>
    <row r="200" spans="1:8" ht="12.75">
      <c r="A200">
        <v>12</v>
      </c>
      <c r="B200">
        <v>1993</v>
      </c>
      <c r="C200" t="s">
        <v>48</v>
      </c>
      <c r="D200" s="3" t="s">
        <v>7</v>
      </c>
      <c r="E200" s="23">
        <v>1882</v>
      </c>
      <c r="F200" s="30">
        <v>896</v>
      </c>
      <c r="G200" s="30">
        <v>2815</v>
      </c>
      <c r="H200" s="1"/>
    </row>
    <row r="201" spans="1:8" ht="12.75">
      <c r="A201">
        <v>12</v>
      </c>
      <c r="B201">
        <v>1993</v>
      </c>
      <c r="C201" t="s">
        <v>48</v>
      </c>
      <c r="D201" s="3" t="s">
        <v>8</v>
      </c>
      <c r="E201" s="23">
        <v>3259</v>
      </c>
      <c r="F201" s="30">
        <v>1309</v>
      </c>
      <c r="G201" s="30">
        <v>6036</v>
      </c>
      <c r="H201" s="1"/>
    </row>
    <row r="202" spans="1:8" ht="12.75">
      <c r="A202">
        <v>12</v>
      </c>
      <c r="B202">
        <v>1993</v>
      </c>
      <c r="C202" t="s">
        <v>48</v>
      </c>
      <c r="D202" s="4" t="s">
        <v>9</v>
      </c>
      <c r="E202" s="23">
        <v>250</v>
      </c>
      <c r="F202" s="30">
        <v>138</v>
      </c>
      <c r="G202" s="30">
        <v>371</v>
      </c>
      <c r="H202" s="1"/>
    </row>
    <row r="203" spans="1:8" ht="12.75">
      <c r="A203">
        <v>12</v>
      </c>
      <c r="B203">
        <v>1993</v>
      </c>
      <c r="C203" t="s">
        <v>48</v>
      </c>
      <c r="D203" s="4" t="s">
        <v>10</v>
      </c>
      <c r="E203" s="23">
        <v>1498</v>
      </c>
      <c r="F203" s="30">
        <v>784</v>
      </c>
      <c r="G203" s="30">
        <v>2098</v>
      </c>
      <c r="H203" s="1"/>
    </row>
    <row r="204" spans="1:8" ht="12.75">
      <c r="A204">
        <v>12</v>
      </c>
      <c r="B204">
        <v>1993</v>
      </c>
      <c r="C204" t="s">
        <v>48</v>
      </c>
      <c r="D204" s="3" t="s">
        <v>11</v>
      </c>
      <c r="E204" s="23">
        <v>696</v>
      </c>
      <c r="F204" s="30">
        <v>228</v>
      </c>
      <c r="G204" s="30">
        <v>1345</v>
      </c>
      <c r="H204" s="1"/>
    </row>
    <row r="205" spans="1:8" ht="12.75">
      <c r="A205">
        <v>12</v>
      </c>
      <c r="B205">
        <v>1993</v>
      </c>
      <c r="C205" t="s">
        <v>48</v>
      </c>
      <c r="D205" s="3" t="s">
        <v>12</v>
      </c>
      <c r="E205" s="23">
        <v>2255</v>
      </c>
      <c r="F205" s="30">
        <v>1183</v>
      </c>
      <c r="G205" s="30">
        <v>3154</v>
      </c>
      <c r="H205" s="1"/>
    </row>
    <row r="206" spans="1:8" ht="12.75">
      <c r="A206">
        <v>12</v>
      </c>
      <c r="B206">
        <v>1993</v>
      </c>
      <c r="C206" t="s">
        <v>48</v>
      </c>
      <c r="D206" s="3" t="s">
        <v>13</v>
      </c>
      <c r="E206" s="23">
        <v>413</v>
      </c>
      <c r="F206" s="30">
        <v>188</v>
      </c>
      <c r="G206" s="30">
        <v>572</v>
      </c>
      <c r="H206" s="1"/>
    </row>
    <row r="207" spans="1:8" ht="12.75">
      <c r="A207">
        <v>12</v>
      </c>
      <c r="B207">
        <v>1993</v>
      </c>
      <c r="C207" t="s">
        <v>48</v>
      </c>
      <c r="D207" s="3" t="s">
        <v>14</v>
      </c>
      <c r="E207" s="23">
        <v>1628</v>
      </c>
      <c r="F207" s="30">
        <v>874</v>
      </c>
      <c r="G207" s="30">
        <v>2119</v>
      </c>
      <c r="H207" s="1"/>
    </row>
    <row r="208" spans="1:8" ht="12.75">
      <c r="A208">
        <v>12</v>
      </c>
      <c r="B208">
        <v>1993</v>
      </c>
      <c r="C208" t="s">
        <v>48</v>
      </c>
      <c r="D208" s="4" t="s">
        <v>15</v>
      </c>
      <c r="E208" s="23">
        <v>499</v>
      </c>
      <c r="F208" s="30">
        <v>232</v>
      </c>
      <c r="G208" s="30">
        <v>844</v>
      </c>
      <c r="H208" s="1"/>
    </row>
    <row r="209" spans="1:8" ht="12.75">
      <c r="A209">
        <v>12</v>
      </c>
      <c r="B209">
        <v>1993</v>
      </c>
      <c r="C209" t="s">
        <v>48</v>
      </c>
      <c r="D209" s="4" t="s">
        <v>16</v>
      </c>
      <c r="E209" s="23">
        <v>5136</v>
      </c>
      <c r="F209" s="30">
        <v>2614</v>
      </c>
      <c r="G209" s="30">
        <v>6789</v>
      </c>
      <c r="H209" s="1"/>
    </row>
    <row r="210" spans="1:8" ht="12.75">
      <c r="A210">
        <v>12</v>
      </c>
      <c r="B210">
        <v>1993</v>
      </c>
      <c r="C210" t="s">
        <v>48</v>
      </c>
      <c r="D210" s="3" t="s">
        <v>17</v>
      </c>
      <c r="E210" s="23">
        <v>1130</v>
      </c>
      <c r="F210" s="30">
        <v>391</v>
      </c>
      <c r="G210" s="30">
        <v>2527</v>
      </c>
      <c r="H210" s="1"/>
    </row>
    <row r="211" spans="1:8" ht="12.75">
      <c r="A211">
        <v>12</v>
      </c>
      <c r="B211">
        <v>1993</v>
      </c>
      <c r="C211" t="s">
        <v>48</v>
      </c>
      <c r="D211" s="3" t="s">
        <v>18</v>
      </c>
      <c r="E211" s="23">
        <v>1002</v>
      </c>
      <c r="F211" s="30">
        <v>314</v>
      </c>
      <c r="G211" s="30">
        <v>2417</v>
      </c>
      <c r="H211" s="1"/>
    </row>
    <row r="212" spans="1:7" ht="12.75">
      <c r="A212">
        <v>12</v>
      </c>
      <c r="B212">
        <v>1993</v>
      </c>
      <c r="C212" t="s">
        <v>49</v>
      </c>
      <c r="D212" t="s">
        <v>5</v>
      </c>
      <c r="E212" s="23">
        <v>91</v>
      </c>
      <c r="F212" s="30">
        <v>48</v>
      </c>
      <c r="G212" s="30">
        <v>141</v>
      </c>
    </row>
    <row r="213" spans="1:7" ht="12.75">
      <c r="A213">
        <v>12</v>
      </c>
      <c r="B213">
        <v>1993</v>
      </c>
      <c r="C213" t="s">
        <v>49</v>
      </c>
      <c r="D213" s="3" t="s">
        <v>6</v>
      </c>
      <c r="E213" s="23">
        <v>11606</v>
      </c>
      <c r="F213" s="30">
        <v>6062</v>
      </c>
      <c r="G213" s="30">
        <v>13754</v>
      </c>
    </row>
    <row r="214" spans="1:7" ht="12.75">
      <c r="A214">
        <v>12</v>
      </c>
      <c r="B214">
        <v>1993</v>
      </c>
      <c r="C214" t="s">
        <v>49</v>
      </c>
      <c r="D214" s="3" t="s">
        <v>7</v>
      </c>
      <c r="E214" s="23">
        <v>2343</v>
      </c>
      <c r="F214" s="30">
        <v>1201</v>
      </c>
      <c r="G214" s="30">
        <v>3076</v>
      </c>
    </row>
    <row r="215" spans="1:7" ht="12.75">
      <c r="A215">
        <v>12</v>
      </c>
      <c r="B215">
        <v>1993</v>
      </c>
      <c r="C215" t="s">
        <v>49</v>
      </c>
      <c r="D215" s="3" t="s">
        <v>8</v>
      </c>
      <c r="E215" s="23">
        <v>340</v>
      </c>
      <c r="F215" s="30">
        <v>149</v>
      </c>
      <c r="G215" s="30">
        <v>521</v>
      </c>
    </row>
    <row r="216" spans="1:7" ht="12.75">
      <c r="A216">
        <v>12</v>
      </c>
      <c r="B216">
        <v>1993</v>
      </c>
      <c r="C216" t="s">
        <v>49</v>
      </c>
      <c r="D216" s="4" t="s">
        <v>9</v>
      </c>
      <c r="E216" s="23">
        <v>515</v>
      </c>
      <c r="F216" s="30">
        <v>229</v>
      </c>
      <c r="G216" s="30">
        <v>522</v>
      </c>
    </row>
    <row r="217" spans="1:7" ht="12.75">
      <c r="A217">
        <v>12</v>
      </c>
      <c r="B217">
        <v>1993</v>
      </c>
      <c r="C217" t="s">
        <v>49</v>
      </c>
      <c r="D217" s="4" t="s">
        <v>10</v>
      </c>
      <c r="E217" s="23">
        <v>798</v>
      </c>
      <c r="F217" s="30">
        <v>485</v>
      </c>
      <c r="G217" s="30">
        <v>712</v>
      </c>
    </row>
    <row r="218" spans="1:7" ht="12.75">
      <c r="A218">
        <v>12</v>
      </c>
      <c r="B218">
        <v>1993</v>
      </c>
      <c r="C218" t="s">
        <v>49</v>
      </c>
      <c r="D218" s="3" t="s">
        <v>11</v>
      </c>
      <c r="E218" s="23">
        <v>1039</v>
      </c>
      <c r="F218" s="30">
        <v>488</v>
      </c>
      <c r="G218" s="30">
        <v>1421</v>
      </c>
    </row>
    <row r="219" spans="1:7" ht="12.75">
      <c r="A219">
        <v>12</v>
      </c>
      <c r="B219">
        <v>1993</v>
      </c>
      <c r="C219" t="s">
        <v>49</v>
      </c>
      <c r="D219" s="3" t="s">
        <v>12</v>
      </c>
      <c r="E219" s="23">
        <v>1117</v>
      </c>
      <c r="F219" s="30">
        <v>520</v>
      </c>
      <c r="G219" s="30">
        <v>1746</v>
      </c>
    </row>
    <row r="220" spans="1:7" ht="12.75">
      <c r="A220">
        <v>12</v>
      </c>
      <c r="B220">
        <v>1993</v>
      </c>
      <c r="C220" t="s">
        <v>49</v>
      </c>
      <c r="D220" s="3" t="s">
        <v>13</v>
      </c>
      <c r="E220" s="23">
        <v>4636</v>
      </c>
      <c r="F220" s="30">
        <v>2477</v>
      </c>
      <c r="G220" s="30">
        <v>5282</v>
      </c>
    </row>
    <row r="221" spans="1:7" ht="12.75">
      <c r="A221">
        <v>12</v>
      </c>
      <c r="B221">
        <v>1993</v>
      </c>
      <c r="C221" t="s">
        <v>49</v>
      </c>
      <c r="D221" s="3" t="s">
        <v>14</v>
      </c>
      <c r="E221" s="23">
        <v>0</v>
      </c>
      <c r="F221" s="30">
        <v>0</v>
      </c>
      <c r="G221" s="30">
        <v>0</v>
      </c>
    </row>
    <row r="222" spans="1:7" ht="12.75">
      <c r="A222">
        <v>12</v>
      </c>
      <c r="B222">
        <v>1993</v>
      </c>
      <c r="C222" t="s">
        <v>49</v>
      </c>
      <c r="D222" s="4" t="s">
        <v>15</v>
      </c>
      <c r="E222" s="23">
        <v>0</v>
      </c>
      <c r="F222" s="30">
        <v>0</v>
      </c>
      <c r="G222" s="30">
        <v>0</v>
      </c>
    </row>
    <row r="223" spans="1:7" ht="12.75">
      <c r="A223">
        <v>12</v>
      </c>
      <c r="B223">
        <v>1993</v>
      </c>
      <c r="C223" t="s">
        <v>49</v>
      </c>
      <c r="D223" s="4" t="s">
        <v>16</v>
      </c>
      <c r="E223" s="23">
        <v>84</v>
      </c>
      <c r="F223" s="30">
        <v>48</v>
      </c>
      <c r="G223" s="30">
        <v>101</v>
      </c>
    </row>
    <row r="224" spans="1:7" ht="12.75">
      <c r="A224">
        <v>12</v>
      </c>
      <c r="B224">
        <v>1993</v>
      </c>
      <c r="C224" t="s">
        <v>49</v>
      </c>
      <c r="D224" s="3" t="s">
        <v>17</v>
      </c>
      <c r="E224" s="23">
        <v>1141</v>
      </c>
      <c r="F224" s="30">
        <v>570</v>
      </c>
      <c r="G224" s="30">
        <v>1532</v>
      </c>
    </row>
    <row r="225" spans="1:7" ht="12.75">
      <c r="A225">
        <v>12</v>
      </c>
      <c r="B225">
        <v>1993</v>
      </c>
      <c r="C225" t="s">
        <v>49</v>
      </c>
      <c r="D225" s="3" t="s">
        <v>18</v>
      </c>
      <c r="E225" s="23">
        <v>724</v>
      </c>
      <c r="F225" s="30">
        <v>205</v>
      </c>
      <c r="G225" s="30">
        <v>1607</v>
      </c>
    </row>
    <row r="226" spans="1:7" ht="12.75">
      <c r="A226">
        <v>5</v>
      </c>
      <c r="B226">
        <v>1994</v>
      </c>
      <c r="C226" t="s">
        <v>48</v>
      </c>
      <c r="D226" t="s">
        <v>5</v>
      </c>
      <c r="E226" s="23">
        <v>2279</v>
      </c>
      <c r="F226" s="30">
        <v>928</v>
      </c>
      <c r="G226" s="30">
        <v>6541</v>
      </c>
    </row>
    <row r="227" spans="1:7" ht="12.75">
      <c r="A227">
        <v>5</v>
      </c>
      <c r="B227">
        <v>1994</v>
      </c>
      <c r="C227" t="s">
        <v>48</v>
      </c>
      <c r="D227" s="3" t="s">
        <v>6</v>
      </c>
      <c r="E227" s="23">
        <v>2064</v>
      </c>
      <c r="F227" s="30">
        <v>1103</v>
      </c>
      <c r="G227" s="30">
        <v>3803</v>
      </c>
    </row>
    <row r="228" spans="1:7" ht="12.75">
      <c r="A228">
        <v>5</v>
      </c>
      <c r="B228">
        <v>1994</v>
      </c>
      <c r="C228" t="s">
        <v>48</v>
      </c>
      <c r="D228" s="3" t="s">
        <v>7</v>
      </c>
      <c r="E228" s="23">
        <v>2884</v>
      </c>
      <c r="F228" s="30">
        <v>1445</v>
      </c>
      <c r="G228" s="30">
        <v>6201</v>
      </c>
    </row>
    <row r="229" spans="1:7" ht="12.75">
      <c r="A229">
        <v>5</v>
      </c>
      <c r="B229">
        <v>1994</v>
      </c>
      <c r="C229" t="s">
        <v>48</v>
      </c>
      <c r="D229" s="3" t="s">
        <v>8</v>
      </c>
      <c r="E229" s="23">
        <v>2978</v>
      </c>
      <c r="F229" s="30">
        <v>1438</v>
      </c>
      <c r="G229" s="30">
        <v>7683</v>
      </c>
    </row>
    <row r="230" spans="1:7" ht="12.75">
      <c r="A230">
        <v>5</v>
      </c>
      <c r="B230">
        <v>1994</v>
      </c>
      <c r="C230" t="s">
        <v>48</v>
      </c>
      <c r="D230" s="4" t="s">
        <v>9</v>
      </c>
      <c r="E230" s="23">
        <v>283</v>
      </c>
      <c r="F230" s="30">
        <v>112</v>
      </c>
      <c r="G230" s="30">
        <v>671</v>
      </c>
    </row>
    <row r="231" spans="1:7" ht="12.75">
      <c r="A231">
        <v>5</v>
      </c>
      <c r="B231">
        <v>1994</v>
      </c>
      <c r="C231" t="s">
        <v>48</v>
      </c>
      <c r="D231" s="4" t="s">
        <v>10</v>
      </c>
      <c r="E231" s="23">
        <v>1384</v>
      </c>
      <c r="F231" s="30">
        <v>649</v>
      </c>
      <c r="G231" s="30">
        <v>3363</v>
      </c>
    </row>
    <row r="232" spans="1:7" ht="12.75">
      <c r="A232">
        <v>5</v>
      </c>
      <c r="B232">
        <v>1994</v>
      </c>
      <c r="C232" t="s">
        <v>48</v>
      </c>
      <c r="D232" s="3" t="s">
        <v>11</v>
      </c>
      <c r="E232" s="23">
        <v>691</v>
      </c>
      <c r="F232" s="30">
        <v>347</v>
      </c>
      <c r="G232" s="30">
        <v>1382</v>
      </c>
    </row>
    <row r="233" spans="1:7" ht="12.75">
      <c r="A233">
        <v>5</v>
      </c>
      <c r="B233">
        <v>1994</v>
      </c>
      <c r="C233" t="s">
        <v>48</v>
      </c>
      <c r="D233" s="3" t="s">
        <v>12</v>
      </c>
      <c r="E233" s="23">
        <v>2164</v>
      </c>
      <c r="F233" s="30">
        <v>1150</v>
      </c>
      <c r="G233" s="30">
        <v>4292</v>
      </c>
    </row>
    <row r="234" spans="1:7" ht="12.75">
      <c r="A234">
        <v>5</v>
      </c>
      <c r="B234">
        <v>1994</v>
      </c>
      <c r="C234" t="s">
        <v>48</v>
      </c>
      <c r="D234" s="3" t="s">
        <v>13</v>
      </c>
      <c r="E234" s="23">
        <v>569</v>
      </c>
      <c r="F234" s="30">
        <v>295</v>
      </c>
      <c r="G234" s="30">
        <v>984</v>
      </c>
    </row>
    <row r="235" spans="1:7" ht="12.75">
      <c r="A235">
        <v>5</v>
      </c>
      <c r="B235">
        <v>1994</v>
      </c>
      <c r="C235" t="s">
        <v>48</v>
      </c>
      <c r="D235" s="3" t="s">
        <v>14</v>
      </c>
      <c r="E235" s="23">
        <v>1390</v>
      </c>
      <c r="F235" s="30">
        <v>733</v>
      </c>
      <c r="G235" s="30">
        <v>2516</v>
      </c>
    </row>
    <row r="236" spans="1:7" ht="12.75">
      <c r="A236">
        <v>5</v>
      </c>
      <c r="B236">
        <v>1994</v>
      </c>
      <c r="C236" t="s">
        <v>48</v>
      </c>
      <c r="D236" s="4" t="s">
        <v>15</v>
      </c>
      <c r="E236" s="23">
        <v>413</v>
      </c>
      <c r="F236" s="30">
        <v>178</v>
      </c>
      <c r="G236" s="30">
        <v>1251</v>
      </c>
    </row>
    <row r="237" spans="1:7" ht="12.75">
      <c r="A237">
        <v>5</v>
      </c>
      <c r="B237">
        <v>1994</v>
      </c>
      <c r="C237" t="s">
        <v>48</v>
      </c>
      <c r="D237" s="4" t="s">
        <v>16</v>
      </c>
      <c r="E237" s="23">
        <v>5627</v>
      </c>
      <c r="F237" s="30">
        <v>2854</v>
      </c>
      <c r="G237" s="30">
        <v>11817</v>
      </c>
    </row>
    <row r="238" spans="1:7" ht="12.75">
      <c r="A238">
        <v>5</v>
      </c>
      <c r="B238">
        <v>1994</v>
      </c>
      <c r="C238" t="s">
        <v>48</v>
      </c>
      <c r="D238" s="3" t="s">
        <v>17</v>
      </c>
      <c r="E238" s="23">
        <v>1016</v>
      </c>
      <c r="F238" s="30">
        <v>537</v>
      </c>
      <c r="G238" s="30">
        <v>1971</v>
      </c>
    </row>
    <row r="239" spans="1:7" ht="12.75">
      <c r="A239">
        <v>5</v>
      </c>
      <c r="B239">
        <v>1994</v>
      </c>
      <c r="C239" t="s">
        <v>48</v>
      </c>
      <c r="D239" s="3" t="s">
        <v>18</v>
      </c>
      <c r="E239" s="23">
        <v>821</v>
      </c>
      <c r="F239" s="30">
        <v>428</v>
      </c>
      <c r="G239" s="30">
        <v>1429</v>
      </c>
    </row>
    <row r="240" spans="1:7" ht="12.75">
      <c r="A240">
        <v>5</v>
      </c>
      <c r="B240">
        <v>1994</v>
      </c>
      <c r="C240" t="s">
        <v>49</v>
      </c>
      <c r="D240" t="s">
        <v>5</v>
      </c>
      <c r="E240" s="23">
        <v>84</v>
      </c>
      <c r="F240" s="30">
        <v>30</v>
      </c>
      <c r="G240" s="30">
        <v>243</v>
      </c>
    </row>
    <row r="241" spans="1:7" ht="12.75">
      <c r="A241">
        <v>5</v>
      </c>
      <c r="B241">
        <v>1994</v>
      </c>
      <c r="C241" t="s">
        <v>49</v>
      </c>
      <c r="D241" s="3" t="s">
        <v>6</v>
      </c>
      <c r="E241" s="23">
        <v>11168</v>
      </c>
      <c r="F241" s="30">
        <v>6806</v>
      </c>
      <c r="G241" s="30">
        <v>16309</v>
      </c>
    </row>
    <row r="242" spans="1:7" ht="12.75">
      <c r="A242">
        <v>5</v>
      </c>
      <c r="B242">
        <v>1994</v>
      </c>
      <c r="C242" t="s">
        <v>49</v>
      </c>
      <c r="D242" s="3" t="s">
        <v>7</v>
      </c>
      <c r="E242" s="23">
        <v>2593</v>
      </c>
      <c r="F242" s="30">
        <v>1465</v>
      </c>
      <c r="G242" s="30">
        <v>4460</v>
      </c>
    </row>
    <row r="243" spans="1:7" ht="12.75">
      <c r="A243">
        <v>5</v>
      </c>
      <c r="B243">
        <v>1994</v>
      </c>
      <c r="C243" t="s">
        <v>49</v>
      </c>
      <c r="D243" s="3" t="s">
        <v>8</v>
      </c>
      <c r="E243" s="23">
        <v>675</v>
      </c>
      <c r="F243" s="30">
        <v>337</v>
      </c>
      <c r="G243" s="30">
        <v>1262</v>
      </c>
    </row>
    <row r="244" spans="1:7" ht="12.75">
      <c r="A244">
        <v>5</v>
      </c>
      <c r="B244">
        <v>1994</v>
      </c>
      <c r="C244" t="s">
        <v>49</v>
      </c>
      <c r="D244" s="4" t="s">
        <v>9</v>
      </c>
      <c r="E244" s="23">
        <v>493</v>
      </c>
      <c r="F244" s="30">
        <v>216</v>
      </c>
      <c r="G244" s="30">
        <v>922</v>
      </c>
    </row>
    <row r="245" spans="1:7" ht="12.75">
      <c r="A245">
        <v>5</v>
      </c>
      <c r="B245">
        <v>1994</v>
      </c>
      <c r="C245" t="s">
        <v>49</v>
      </c>
      <c r="D245" s="4" t="s">
        <v>10</v>
      </c>
      <c r="E245" s="23">
        <v>981</v>
      </c>
      <c r="F245" s="30">
        <v>465</v>
      </c>
      <c r="G245" s="30">
        <v>2207</v>
      </c>
    </row>
    <row r="246" spans="1:7" ht="12.75">
      <c r="A246">
        <v>5</v>
      </c>
      <c r="B246">
        <v>1994</v>
      </c>
      <c r="C246" t="s">
        <v>49</v>
      </c>
      <c r="D246" s="3" t="s">
        <v>11</v>
      </c>
      <c r="E246" s="23">
        <v>980</v>
      </c>
      <c r="F246" s="30">
        <v>533</v>
      </c>
      <c r="G246" s="30">
        <v>1578</v>
      </c>
    </row>
    <row r="247" spans="1:7" ht="12.75">
      <c r="A247">
        <v>5</v>
      </c>
      <c r="B247">
        <v>1994</v>
      </c>
      <c r="C247" t="s">
        <v>49</v>
      </c>
      <c r="D247" s="3" t="s">
        <v>12</v>
      </c>
      <c r="E247" s="23">
        <v>1198</v>
      </c>
      <c r="F247" s="30">
        <v>715</v>
      </c>
      <c r="G247" s="30">
        <v>1765</v>
      </c>
    </row>
    <row r="248" spans="1:7" ht="12.75">
      <c r="A248">
        <v>5</v>
      </c>
      <c r="B248">
        <v>1994</v>
      </c>
      <c r="C248" t="s">
        <v>49</v>
      </c>
      <c r="D248" s="3" t="s">
        <v>13</v>
      </c>
      <c r="E248" s="23">
        <v>4913</v>
      </c>
      <c r="F248" s="30">
        <v>3186</v>
      </c>
      <c r="G248" s="30">
        <v>5470</v>
      </c>
    </row>
    <row r="249" spans="1:7" ht="12.75">
      <c r="A249">
        <v>5</v>
      </c>
      <c r="B249">
        <v>1994</v>
      </c>
      <c r="C249" t="s">
        <v>49</v>
      </c>
      <c r="D249" s="3" t="s">
        <v>14</v>
      </c>
      <c r="E249" s="23">
        <v>0</v>
      </c>
      <c r="F249" s="30">
        <v>0</v>
      </c>
      <c r="G249" s="30">
        <v>0</v>
      </c>
    </row>
    <row r="250" spans="1:7" ht="12.75">
      <c r="A250">
        <v>5</v>
      </c>
      <c r="B250">
        <v>1994</v>
      </c>
      <c r="C250" t="s">
        <v>49</v>
      </c>
      <c r="D250" s="4" t="s">
        <v>15</v>
      </c>
      <c r="E250" s="23">
        <v>0</v>
      </c>
      <c r="F250" s="30">
        <v>0</v>
      </c>
      <c r="G250" s="30">
        <v>0</v>
      </c>
    </row>
    <row r="251" spans="1:7" ht="12.75">
      <c r="A251">
        <v>5</v>
      </c>
      <c r="B251">
        <v>1994</v>
      </c>
      <c r="C251" t="s">
        <v>49</v>
      </c>
      <c r="D251" s="4" t="s">
        <v>16</v>
      </c>
      <c r="E251" s="23">
        <v>67</v>
      </c>
      <c r="F251" s="30">
        <v>35</v>
      </c>
      <c r="G251" s="30">
        <v>119</v>
      </c>
    </row>
    <row r="252" spans="1:7" ht="12.75">
      <c r="A252">
        <v>5</v>
      </c>
      <c r="B252">
        <v>1994</v>
      </c>
      <c r="C252" t="s">
        <v>49</v>
      </c>
      <c r="D252" s="3" t="s">
        <v>17</v>
      </c>
      <c r="E252" s="23">
        <v>1102</v>
      </c>
      <c r="F252" s="30">
        <v>670</v>
      </c>
      <c r="G252" s="30">
        <v>1521</v>
      </c>
    </row>
    <row r="253" spans="1:7" ht="12.75">
      <c r="A253">
        <v>5</v>
      </c>
      <c r="B253">
        <v>1994</v>
      </c>
      <c r="C253" t="s">
        <v>49</v>
      </c>
      <c r="D253" s="3" t="s">
        <v>18</v>
      </c>
      <c r="E253" s="23">
        <v>679</v>
      </c>
      <c r="F253" s="30">
        <v>418</v>
      </c>
      <c r="G253" s="30">
        <v>862</v>
      </c>
    </row>
    <row r="254" spans="1:7" ht="12.75">
      <c r="A254">
        <v>12</v>
      </c>
      <c r="B254">
        <v>1994</v>
      </c>
      <c r="C254" t="s">
        <v>48</v>
      </c>
      <c r="D254" t="s">
        <v>5</v>
      </c>
      <c r="E254" s="23">
        <v>2047</v>
      </c>
      <c r="F254" s="30">
        <v>1053</v>
      </c>
      <c r="G254" s="30">
        <v>2948</v>
      </c>
    </row>
    <row r="255" spans="1:7" ht="12.75">
      <c r="A255">
        <v>12</v>
      </c>
      <c r="B255">
        <v>1994</v>
      </c>
      <c r="C255" t="s">
        <v>48</v>
      </c>
      <c r="D255" s="3" t="s">
        <v>6</v>
      </c>
      <c r="E255" s="23">
        <v>2204</v>
      </c>
      <c r="F255" s="30">
        <v>1166</v>
      </c>
      <c r="G255" s="30">
        <v>2526</v>
      </c>
    </row>
    <row r="256" spans="1:7" ht="12.75">
      <c r="A256">
        <v>12</v>
      </c>
      <c r="B256">
        <v>1994</v>
      </c>
      <c r="C256" t="s">
        <v>48</v>
      </c>
      <c r="D256" s="3" t="s">
        <v>7</v>
      </c>
      <c r="E256" s="23">
        <v>3304</v>
      </c>
      <c r="F256" s="30">
        <v>1748</v>
      </c>
      <c r="G256" s="30">
        <v>4493</v>
      </c>
    </row>
    <row r="257" spans="1:7" ht="12.75">
      <c r="A257">
        <v>12</v>
      </c>
      <c r="B257">
        <v>1994</v>
      </c>
      <c r="C257" t="s">
        <v>48</v>
      </c>
      <c r="D257" s="3" t="s">
        <v>8</v>
      </c>
      <c r="E257" s="23">
        <v>3114</v>
      </c>
      <c r="F257" s="30">
        <v>1260</v>
      </c>
      <c r="G257" s="30">
        <v>5761</v>
      </c>
    </row>
    <row r="258" spans="1:7" ht="12.75">
      <c r="A258">
        <v>12</v>
      </c>
      <c r="B258">
        <v>1994</v>
      </c>
      <c r="C258" t="s">
        <v>48</v>
      </c>
      <c r="D258" s="4" t="s">
        <v>9</v>
      </c>
      <c r="E258" s="23">
        <v>276</v>
      </c>
      <c r="F258" s="30">
        <v>139</v>
      </c>
      <c r="G258" s="30">
        <v>342</v>
      </c>
    </row>
    <row r="259" spans="1:7" ht="12.75">
      <c r="A259">
        <v>12</v>
      </c>
      <c r="B259">
        <v>1994</v>
      </c>
      <c r="C259" t="s">
        <v>48</v>
      </c>
      <c r="D259" s="4" t="s">
        <v>10</v>
      </c>
      <c r="E259" s="23">
        <v>1387</v>
      </c>
      <c r="F259" s="30">
        <v>693</v>
      </c>
      <c r="G259" s="30">
        <v>2053</v>
      </c>
    </row>
    <row r="260" spans="1:7" ht="12.75">
      <c r="A260">
        <v>12</v>
      </c>
      <c r="B260">
        <v>1994</v>
      </c>
      <c r="C260" t="s">
        <v>48</v>
      </c>
      <c r="D260" s="3" t="s">
        <v>11</v>
      </c>
      <c r="E260" s="23">
        <v>717</v>
      </c>
      <c r="F260" s="30">
        <v>255</v>
      </c>
      <c r="G260" s="30">
        <v>1305</v>
      </c>
    </row>
    <row r="261" spans="1:7" ht="12.75">
      <c r="A261">
        <v>12</v>
      </c>
      <c r="B261">
        <v>1994</v>
      </c>
      <c r="C261" t="s">
        <v>48</v>
      </c>
      <c r="D261" s="3" t="s">
        <v>12</v>
      </c>
      <c r="E261" s="23">
        <v>2215</v>
      </c>
      <c r="F261" s="30">
        <v>1179</v>
      </c>
      <c r="G261" s="30">
        <v>2813</v>
      </c>
    </row>
    <row r="262" spans="1:7" ht="12.75">
      <c r="A262">
        <v>12</v>
      </c>
      <c r="B262">
        <v>1994</v>
      </c>
      <c r="C262" t="s">
        <v>48</v>
      </c>
      <c r="D262" s="3" t="s">
        <v>13</v>
      </c>
      <c r="E262" s="23">
        <v>524</v>
      </c>
      <c r="F262" s="30">
        <v>270</v>
      </c>
      <c r="G262" s="30">
        <v>610</v>
      </c>
    </row>
    <row r="263" spans="1:7" ht="12.75">
      <c r="A263">
        <v>12</v>
      </c>
      <c r="B263">
        <v>1994</v>
      </c>
      <c r="C263" t="s">
        <v>48</v>
      </c>
      <c r="D263" s="3" t="s">
        <v>14</v>
      </c>
      <c r="E263" s="23">
        <v>1596</v>
      </c>
      <c r="F263" s="30">
        <v>851</v>
      </c>
      <c r="G263" s="30">
        <v>2043</v>
      </c>
    </row>
    <row r="264" spans="1:7" ht="12.75">
      <c r="A264">
        <v>12</v>
      </c>
      <c r="B264">
        <v>1994</v>
      </c>
      <c r="C264" t="s">
        <v>48</v>
      </c>
      <c r="D264" s="4" t="s">
        <v>15</v>
      </c>
      <c r="E264" s="23">
        <v>425</v>
      </c>
      <c r="F264" s="30">
        <v>200</v>
      </c>
      <c r="G264" s="30">
        <v>633</v>
      </c>
    </row>
    <row r="265" spans="1:7" ht="12.75">
      <c r="A265">
        <v>12</v>
      </c>
      <c r="B265">
        <v>1994</v>
      </c>
      <c r="C265" t="s">
        <v>48</v>
      </c>
      <c r="D265" s="4" t="s">
        <v>16</v>
      </c>
      <c r="E265" s="23">
        <v>5264</v>
      </c>
      <c r="F265" s="30">
        <v>2684</v>
      </c>
      <c r="G265" s="30">
        <v>7475</v>
      </c>
    </row>
    <row r="266" spans="1:7" ht="12.75">
      <c r="A266">
        <v>12</v>
      </c>
      <c r="B266">
        <v>1994</v>
      </c>
      <c r="C266" t="s">
        <v>48</v>
      </c>
      <c r="D266" s="3" t="s">
        <v>17</v>
      </c>
      <c r="E266" s="23">
        <v>1065</v>
      </c>
      <c r="F266" s="30">
        <v>372</v>
      </c>
      <c r="G266" s="30">
        <v>2098</v>
      </c>
    </row>
    <row r="267" spans="1:7" ht="12.75">
      <c r="A267">
        <v>12</v>
      </c>
      <c r="B267">
        <v>1994</v>
      </c>
      <c r="C267" t="s">
        <v>48</v>
      </c>
      <c r="D267" s="3" t="s">
        <v>18</v>
      </c>
      <c r="E267" s="23">
        <v>867</v>
      </c>
      <c r="F267" s="30">
        <v>290</v>
      </c>
      <c r="G267" s="30">
        <v>2107</v>
      </c>
    </row>
    <row r="268" spans="1:7" ht="12.75">
      <c r="A268">
        <v>12</v>
      </c>
      <c r="B268">
        <v>1994</v>
      </c>
      <c r="C268" t="s">
        <v>49</v>
      </c>
      <c r="D268" t="s">
        <v>5</v>
      </c>
      <c r="E268" s="23">
        <v>100</v>
      </c>
      <c r="F268" s="30">
        <v>55</v>
      </c>
      <c r="G268" s="30">
        <v>125</v>
      </c>
    </row>
    <row r="269" spans="1:7" ht="12.75">
      <c r="A269">
        <v>12</v>
      </c>
      <c r="B269">
        <v>1994</v>
      </c>
      <c r="C269" t="s">
        <v>49</v>
      </c>
      <c r="D269" s="3" t="s">
        <v>6</v>
      </c>
      <c r="E269" s="23">
        <v>11602</v>
      </c>
      <c r="F269" s="30">
        <v>6145</v>
      </c>
      <c r="G269" s="30">
        <v>13057</v>
      </c>
    </row>
    <row r="270" spans="1:7" ht="12.75">
      <c r="A270">
        <v>12</v>
      </c>
      <c r="B270">
        <v>1994</v>
      </c>
      <c r="C270" t="s">
        <v>49</v>
      </c>
      <c r="D270" s="3" t="s">
        <v>7</v>
      </c>
      <c r="E270" s="23">
        <v>2958</v>
      </c>
      <c r="F270" s="30">
        <v>1617</v>
      </c>
      <c r="G270" s="30">
        <v>3520</v>
      </c>
    </row>
    <row r="271" spans="1:7" ht="12.75">
      <c r="A271">
        <v>12</v>
      </c>
      <c r="B271">
        <v>1994</v>
      </c>
      <c r="C271" t="s">
        <v>49</v>
      </c>
      <c r="D271" s="3" t="s">
        <v>8</v>
      </c>
      <c r="E271" s="23">
        <v>747</v>
      </c>
      <c r="F271" s="30">
        <v>396</v>
      </c>
      <c r="G271" s="30">
        <v>807</v>
      </c>
    </row>
    <row r="272" spans="1:7" ht="12.75">
      <c r="A272">
        <v>12</v>
      </c>
      <c r="B272">
        <v>1994</v>
      </c>
      <c r="C272" t="s">
        <v>49</v>
      </c>
      <c r="D272" s="4" t="s">
        <v>9</v>
      </c>
      <c r="E272" s="23">
        <v>483</v>
      </c>
      <c r="F272" s="30">
        <v>273</v>
      </c>
      <c r="G272" s="30">
        <v>546</v>
      </c>
    </row>
    <row r="273" spans="1:7" ht="12.75">
      <c r="A273">
        <v>12</v>
      </c>
      <c r="B273">
        <v>1994</v>
      </c>
      <c r="C273" t="s">
        <v>49</v>
      </c>
      <c r="D273" s="4" t="s">
        <v>10</v>
      </c>
      <c r="E273" s="23">
        <v>825</v>
      </c>
      <c r="F273" s="30">
        <v>487</v>
      </c>
      <c r="G273" s="30">
        <v>743</v>
      </c>
    </row>
    <row r="274" spans="1:7" ht="12.75">
      <c r="A274">
        <v>12</v>
      </c>
      <c r="B274">
        <v>1994</v>
      </c>
      <c r="C274" t="s">
        <v>49</v>
      </c>
      <c r="D274" s="3" t="s">
        <v>11</v>
      </c>
      <c r="E274" s="23">
        <v>957</v>
      </c>
      <c r="F274" s="30">
        <v>489</v>
      </c>
      <c r="G274" s="30">
        <v>1292</v>
      </c>
    </row>
    <row r="275" spans="1:7" ht="12.75">
      <c r="A275">
        <v>12</v>
      </c>
      <c r="B275">
        <v>1994</v>
      </c>
      <c r="C275" t="s">
        <v>49</v>
      </c>
      <c r="D275" s="3" t="s">
        <v>12</v>
      </c>
      <c r="E275" s="23">
        <v>1076</v>
      </c>
      <c r="F275" s="30">
        <v>475</v>
      </c>
      <c r="G275" s="30">
        <v>1603</v>
      </c>
    </row>
    <row r="276" spans="1:7" ht="12.75">
      <c r="A276">
        <v>12</v>
      </c>
      <c r="B276">
        <v>1994</v>
      </c>
      <c r="C276" t="s">
        <v>49</v>
      </c>
      <c r="D276" s="3" t="s">
        <v>13</v>
      </c>
      <c r="E276" s="23">
        <v>4077</v>
      </c>
      <c r="F276" s="30">
        <v>2246</v>
      </c>
      <c r="G276" s="30">
        <v>4285</v>
      </c>
    </row>
    <row r="277" spans="1:7" ht="12.75">
      <c r="A277">
        <v>12</v>
      </c>
      <c r="B277">
        <v>1994</v>
      </c>
      <c r="C277" t="s">
        <v>49</v>
      </c>
      <c r="D277" s="3" t="s">
        <v>14</v>
      </c>
      <c r="E277" s="23">
        <v>0</v>
      </c>
      <c r="F277" s="30">
        <v>0</v>
      </c>
      <c r="G277" s="30">
        <v>0</v>
      </c>
    </row>
    <row r="278" spans="1:7" ht="12.75">
      <c r="A278">
        <v>12</v>
      </c>
      <c r="B278">
        <v>1994</v>
      </c>
      <c r="C278" t="s">
        <v>49</v>
      </c>
      <c r="D278" s="4" t="s">
        <v>15</v>
      </c>
      <c r="E278" s="23">
        <v>0</v>
      </c>
      <c r="F278" s="30">
        <v>0</v>
      </c>
      <c r="G278" s="30">
        <v>0</v>
      </c>
    </row>
    <row r="279" spans="1:7" ht="12.75">
      <c r="A279">
        <v>12</v>
      </c>
      <c r="B279">
        <v>1994</v>
      </c>
      <c r="C279" t="s">
        <v>49</v>
      </c>
      <c r="D279" s="4" t="s">
        <v>16</v>
      </c>
      <c r="E279" s="23">
        <v>76</v>
      </c>
      <c r="F279" s="30">
        <v>42</v>
      </c>
      <c r="G279" s="30">
        <v>84</v>
      </c>
    </row>
    <row r="280" spans="1:7" ht="12.75">
      <c r="A280">
        <v>12</v>
      </c>
      <c r="B280">
        <v>1994</v>
      </c>
      <c r="C280" t="s">
        <v>49</v>
      </c>
      <c r="D280" s="3" t="s">
        <v>17</v>
      </c>
      <c r="E280" s="23">
        <v>1169</v>
      </c>
      <c r="F280" s="30">
        <v>605</v>
      </c>
      <c r="G280" s="30">
        <v>1391</v>
      </c>
    </row>
    <row r="281" spans="1:7" ht="12.75">
      <c r="A281">
        <v>12</v>
      </c>
      <c r="B281">
        <v>1994</v>
      </c>
      <c r="C281" t="s">
        <v>49</v>
      </c>
      <c r="D281" s="3" t="s">
        <v>18</v>
      </c>
      <c r="E281" s="23">
        <v>733</v>
      </c>
      <c r="F281" s="30">
        <v>262</v>
      </c>
      <c r="G281" s="30">
        <v>1356</v>
      </c>
    </row>
    <row r="282" spans="1:7" ht="12.75">
      <c r="A282">
        <v>5</v>
      </c>
      <c r="B282">
        <v>1995</v>
      </c>
      <c r="C282" t="s">
        <v>48</v>
      </c>
      <c r="D282" t="s">
        <v>5</v>
      </c>
      <c r="E282" s="23">
        <v>2217</v>
      </c>
      <c r="F282" s="30">
        <v>907</v>
      </c>
      <c r="G282" s="30">
        <v>6416</v>
      </c>
    </row>
    <row r="283" spans="1:7" ht="12.75">
      <c r="A283">
        <v>5</v>
      </c>
      <c r="B283">
        <v>1995</v>
      </c>
      <c r="C283" t="s">
        <v>48</v>
      </c>
      <c r="D283" s="3" t="s">
        <v>6</v>
      </c>
      <c r="E283" s="23">
        <v>2267</v>
      </c>
      <c r="F283" s="30">
        <v>1252</v>
      </c>
      <c r="G283" s="30">
        <v>3967</v>
      </c>
    </row>
    <row r="284" spans="1:7" ht="12.75">
      <c r="A284">
        <v>5</v>
      </c>
      <c r="B284">
        <v>1995</v>
      </c>
      <c r="C284" t="s">
        <v>48</v>
      </c>
      <c r="D284" s="3" t="s">
        <v>7</v>
      </c>
      <c r="E284" s="23">
        <v>2836</v>
      </c>
      <c r="F284" s="30">
        <v>1479</v>
      </c>
      <c r="G284" s="30">
        <v>4979</v>
      </c>
    </row>
    <row r="285" spans="1:7" ht="12.75">
      <c r="A285">
        <v>5</v>
      </c>
      <c r="B285">
        <v>1995</v>
      </c>
      <c r="C285" t="s">
        <v>48</v>
      </c>
      <c r="D285" s="3" t="s">
        <v>8</v>
      </c>
      <c r="E285" s="23">
        <v>3570</v>
      </c>
      <c r="F285" s="30">
        <v>1703</v>
      </c>
      <c r="G285" s="30">
        <v>7347</v>
      </c>
    </row>
    <row r="286" spans="1:7" ht="12.75">
      <c r="A286">
        <v>5</v>
      </c>
      <c r="B286">
        <v>1995</v>
      </c>
      <c r="C286" t="s">
        <v>48</v>
      </c>
      <c r="D286" s="4" t="s">
        <v>9</v>
      </c>
      <c r="E286" s="23">
        <v>320</v>
      </c>
      <c r="F286" s="30">
        <v>146</v>
      </c>
      <c r="G286" s="30">
        <v>671</v>
      </c>
    </row>
    <row r="287" spans="1:7" ht="12.75">
      <c r="A287">
        <v>5</v>
      </c>
      <c r="B287">
        <v>1995</v>
      </c>
      <c r="C287" t="s">
        <v>48</v>
      </c>
      <c r="D287" s="4" t="s">
        <v>10</v>
      </c>
      <c r="E287" s="23">
        <v>1629</v>
      </c>
      <c r="F287" s="30">
        <v>799</v>
      </c>
      <c r="G287" s="30">
        <v>3780</v>
      </c>
    </row>
    <row r="288" spans="1:7" ht="12.75">
      <c r="A288">
        <v>5</v>
      </c>
      <c r="B288">
        <v>1995</v>
      </c>
      <c r="C288" t="s">
        <v>48</v>
      </c>
      <c r="D288" s="3" t="s">
        <v>11</v>
      </c>
      <c r="E288" s="23">
        <v>674</v>
      </c>
      <c r="F288" s="30">
        <v>356</v>
      </c>
      <c r="G288" s="30">
        <v>1218</v>
      </c>
    </row>
    <row r="289" spans="1:7" ht="12.75">
      <c r="A289">
        <v>5</v>
      </c>
      <c r="B289">
        <v>1995</v>
      </c>
      <c r="C289" t="s">
        <v>48</v>
      </c>
      <c r="D289" s="3" t="s">
        <v>12</v>
      </c>
      <c r="E289" s="23">
        <v>2241</v>
      </c>
      <c r="F289" s="30">
        <v>1154</v>
      </c>
      <c r="G289" s="30">
        <v>4431</v>
      </c>
    </row>
    <row r="290" spans="1:7" ht="12.75">
      <c r="A290">
        <v>5</v>
      </c>
      <c r="B290">
        <v>1995</v>
      </c>
      <c r="C290" t="s">
        <v>48</v>
      </c>
      <c r="D290" s="3" t="s">
        <v>13</v>
      </c>
      <c r="E290" s="23">
        <v>406</v>
      </c>
      <c r="F290" s="30">
        <v>244</v>
      </c>
      <c r="G290" s="30">
        <v>521</v>
      </c>
    </row>
    <row r="291" spans="1:7" ht="12.75">
      <c r="A291">
        <v>5</v>
      </c>
      <c r="B291">
        <v>1995</v>
      </c>
      <c r="C291" t="s">
        <v>48</v>
      </c>
      <c r="D291" s="3" t="s">
        <v>14</v>
      </c>
      <c r="E291" s="23">
        <v>1639</v>
      </c>
      <c r="F291" s="30">
        <v>862</v>
      </c>
      <c r="G291" s="30">
        <v>2956</v>
      </c>
    </row>
    <row r="292" spans="1:7" ht="12.75">
      <c r="A292">
        <v>5</v>
      </c>
      <c r="B292">
        <v>1995</v>
      </c>
      <c r="C292" t="s">
        <v>48</v>
      </c>
      <c r="D292" s="4" t="s">
        <v>15</v>
      </c>
      <c r="E292" s="23">
        <v>405</v>
      </c>
      <c r="F292" s="30">
        <v>174</v>
      </c>
      <c r="G292" s="30">
        <v>1016</v>
      </c>
    </row>
    <row r="293" spans="1:7" ht="12.75">
      <c r="A293">
        <v>5</v>
      </c>
      <c r="B293">
        <v>1995</v>
      </c>
      <c r="C293" t="s">
        <v>48</v>
      </c>
      <c r="D293" s="4" t="s">
        <v>16</v>
      </c>
      <c r="E293" s="23">
        <v>4637</v>
      </c>
      <c r="F293" s="30">
        <v>2450</v>
      </c>
      <c r="G293" s="30">
        <v>9047</v>
      </c>
    </row>
    <row r="294" spans="1:7" ht="12.75">
      <c r="A294">
        <v>5</v>
      </c>
      <c r="B294">
        <v>1995</v>
      </c>
      <c r="C294" t="s">
        <v>48</v>
      </c>
      <c r="D294" s="3" t="s">
        <v>17</v>
      </c>
      <c r="E294" s="23">
        <v>1127</v>
      </c>
      <c r="F294" s="30">
        <v>512</v>
      </c>
      <c r="G294" s="30">
        <v>2016</v>
      </c>
    </row>
    <row r="295" spans="1:7" ht="12.75">
      <c r="A295">
        <v>5</v>
      </c>
      <c r="B295">
        <v>1995</v>
      </c>
      <c r="C295" t="s">
        <v>48</v>
      </c>
      <c r="D295" s="3" t="s">
        <v>18</v>
      </c>
      <c r="E295" s="23">
        <v>882</v>
      </c>
      <c r="F295" s="30">
        <v>496</v>
      </c>
      <c r="G295" s="30">
        <v>1495</v>
      </c>
    </row>
    <row r="296" spans="1:7" ht="12.75">
      <c r="A296">
        <v>5</v>
      </c>
      <c r="B296">
        <v>1995</v>
      </c>
      <c r="C296" t="s">
        <v>49</v>
      </c>
      <c r="D296" t="s">
        <v>5</v>
      </c>
      <c r="E296" s="23">
        <v>99</v>
      </c>
      <c r="F296" s="30">
        <v>32</v>
      </c>
      <c r="G296" s="30">
        <v>239</v>
      </c>
    </row>
    <row r="297" spans="1:7" ht="12.75">
      <c r="A297">
        <v>5</v>
      </c>
      <c r="B297">
        <v>1995</v>
      </c>
      <c r="C297" t="s">
        <v>49</v>
      </c>
      <c r="D297" s="3" t="s">
        <v>6</v>
      </c>
      <c r="E297" s="23">
        <v>12389</v>
      </c>
      <c r="F297" s="30">
        <v>7192</v>
      </c>
      <c r="G297" s="30">
        <v>18737</v>
      </c>
    </row>
    <row r="298" spans="1:7" ht="12.75">
      <c r="A298">
        <v>5</v>
      </c>
      <c r="B298">
        <v>1995</v>
      </c>
      <c r="C298" t="s">
        <v>49</v>
      </c>
      <c r="D298" s="3" t="s">
        <v>7</v>
      </c>
      <c r="E298" s="23">
        <v>2581</v>
      </c>
      <c r="F298" s="30">
        <v>1519</v>
      </c>
      <c r="G298" s="30">
        <v>3488</v>
      </c>
    </row>
    <row r="299" spans="1:7" ht="12.75">
      <c r="A299">
        <v>5</v>
      </c>
      <c r="B299">
        <v>1995</v>
      </c>
      <c r="C299" t="s">
        <v>49</v>
      </c>
      <c r="D299" s="3" t="s">
        <v>8</v>
      </c>
      <c r="E299" s="23">
        <v>794</v>
      </c>
      <c r="F299" s="30">
        <v>420</v>
      </c>
      <c r="G299" s="30">
        <v>1344</v>
      </c>
    </row>
    <row r="300" spans="1:7" ht="12.75">
      <c r="A300">
        <v>5</v>
      </c>
      <c r="B300">
        <v>1995</v>
      </c>
      <c r="C300" t="s">
        <v>49</v>
      </c>
      <c r="D300" s="4" t="s">
        <v>9</v>
      </c>
      <c r="E300" s="23">
        <v>507</v>
      </c>
      <c r="F300" s="30">
        <v>263</v>
      </c>
      <c r="G300" s="30">
        <v>791</v>
      </c>
    </row>
    <row r="301" spans="1:7" ht="12.75">
      <c r="A301">
        <v>5</v>
      </c>
      <c r="B301">
        <v>1995</v>
      </c>
      <c r="C301" t="s">
        <v>49</v>
      </c>
      <c r="D301" s="4" t="s">
        <v>10</v>
      </c>
      <c r="E301" s="23">
        <v>815</v>
      </c>
      <c r="F301" s="30">
        <v>376</v>
      </c>
      <c r="G301" s="30">
        <v>1809</v>
      </c>
    </row>
    <row r="302" spans="1:7" ht="12.75">
      <c r="A302">
        <v>5</v>
      </c>
      <c r="B302">
        <v>1995</v>
      </c>
      <c r="C302" t="s">
        <v>49</v>
      </c>
      <c r="D302" s="3" t="s">
        <v>11</v>
      </c>
      <c r="E302" s="23">
        <v>1086</v>
      </c>
      <c r="F302" s="30">
        <v>620</v>
      </c>
      <c r="G302" s="30">
        <v>1638</v>
      </c>
    </row>
    <row r="303" spans="1:7" ht="12.75">
      <c r="A303">
        <v>5</v>
      </c>
      <c r="B303">
        <v>1995</v>
      </c>
      <c r="C303" t="s">
        <v>49</v>
      </c>
      <c r="D303" s="3" t="s">
        <v>12</v>
      </c>
      <c r="E303" s="23">
        <v>1144</v>
      </c>
      <c r="F303" s="30">
        <v>656</v>
      </c>
      <c r="G303" s="30">
        <v>1674</v>
      </c>
    </row>
    <row r="304" spans="1:7" ht="12.75">
      <c r="A304">
        <v>5</v>
      </c>
      <c r="B304">
        <v>1995</v>
      </c>
      <c r="C304" t="s">
        <v>49</v>
      </c>
      <c r="D304" s="3" t="s">
        <v>13</v>
      </c>
      <c r="E304" s="23">
        <v>4806</v>
      </c>
      <c r="F304" s="30">
        <v>3112</v>
      </c>
      <c r="G304" s="30">
        <v>5066</v>
      </c>
    </row>
    <row r="305" spans="1:7" ht="12.75">
      <c r="A305">
        <v>5</v>
      </c>
      <c r="B305">
        <v>1995</v>
      </c>
      <c r="C305" t="s">
        <v>49</v>
      </c>
      <c r="D305" s="3" t="s">
        <v>14</v>
      </c>
      <c r="E305" s="23">
        <v>0</v>
      </c>
      <c r="F305" s="30">
        <v>0</v>
      </c>
      <c r="G305" s="30">
        <v>0</v>
      </c>
    </row>
    <row r="306" spans="1:7" ht="12.75">
      <c r="A306">
        <v>5</v>
      </c>
      <c r="B306">
        <v>1995</v>
      </c>
      <c r="C306" t="s">
        <v>49</v>
      </c>
      <c r="D306" s="4" t="s">
        <v>15</v>
      </c>
      <c r="E306" s="23">
        <v>0</v>
      </c>
      <c r="F306" s="30">
        <v>0</v>
      </c>
      <c r="G306" s="30">
        <v>0</v>
      </c>
    </row>
    <row r="307" spans="1:7" ht="12.75">
      <c r="A307">
        <v>5</v>
      </c>
      <c r="B307">
        <v>1995</v>
      </c>
      <c r="C307" t="s">
        <v>49</v>
      </c>
      <c r="D307" s="4" t="s">
        <v>16</v>
      </c>
      <c r="E307" s="23">
        <v>214</v>
      </c>
      <c r="F307" s="30">
        <v>117</v>
      </c>
      <c r="G307" s="30">
        <v>336</v>
      </c>
    </row>
    <row r="308" spans="1:7" ht="12.75">
      <c r="A308">
        <v>5</v>
      </c>
      <c r="B308">
        <v>1995</v>
      </c>
      <c r="C308" t="s">
        <v>49</v>
      </c>
      <c r="D308" s="3" t="s">
        <v>17</v>
      </c>
      <c r="E308" s="23">
        <v>1087</v>
      </c>
      <c r="F308" s="30">
        <v>670</v>
      </c>
      <c r="G308" s="30">
        <v>1625</v>
      </c>
    </row>
    <row r="309" spans="1:7" ht="12.75">
      <c r="A309">
        <v>5</v>
      </c>
      <c r="B309">
        <v>1995</v>
      </c>
      <c r="C309" t="s">
        <v>49</v>
      </c>
      <c r="D309" s="3" t="s">
        <v>18</v>
      </c>
      <c r="E309" s="23">
        <v>623</v>
      </c>
      <c r="F309" s="30">
        <v>396</v>
      </c>
      <c r="G309" s="30">
        <v>698</v>
      </c>
    </row>
    <row r="310" spans="1:7" ht="12.75">
      <c r="A310">
        <v>12</v>
      </c>
      <c r="B310">
        <v>1995</v>
      </c>
      <c r="C310" t="s">
        <v>48</v>
      </c>
      <c r="D310" t="s">
        <v>5</v>
      </c>
      <c r="E310" s="23">
        <v>2106</v>
      </c>
      <c r="F310" s="30">
        <v>981</v>
      </c>
      <c r="G310" s="30">
        <v>3370</v>
      </c>
    </row>
    <row r="311" spans="1:7" ht="12.75">
      <c r="A311">
        <v>12</v>
      </c>
      <c r="B311">
        <v>1995</v>
      </c>
      <c r="C311" t="s">
        <v>48</v>
      </c>
      <c r="D311" s="3" t="s">
        <v>6</v>
      </c>
      <c r="E311" s="23">
        <v>1938</v>
      </c>
      <c r="F311" s="30">
        <v>920</v>
      </c>
      <c r="G311" s="30">
        <v>2535</v>
      </c>
    </row>
    <row r="312" spans="1:7" ht="12.75">
      <c r="A312">
        <v>12</v>
      </c>
      <c r="B312">
        <v>1995</v>
      </c>
      <c r="C312" t="s">
        <v>48</v>
      </c>
      <c r="D312" s="3" t="s">
        <v>7</v>
      </c>
      <c r="E312" s="23">
        <v>3224</v>
      </c>
      <c r="F312" s="30">
        <v>1645</v>
      </c>
      <c r="G312" s="30">
        <v>4379</v>
      </c>
    </row>
    <row r="313" spans="1:7" ht="12.75">
      <c r="A313">
        <v>12</v>
      </c>
      <c r="B313">
        <v>1995</v>
      </c>
      <c r="C313" t="s">
        <v>48</v>
      </c>
      <c r="D313" s="3" t="s">
        <v>8</v>
      </c>
      <c r="E313" s="23">
        <v>3363</v>
      </c>
      <c r="F313" s="30">
        <v>1312</v>
      </c>
      <c r="G313" s="30">
        <v>5961</v>
      </c>
    </row>
    <row r="314" spans="1:7" ht="12.75">
      <c r="A314">
        <v>12</v>
      </c>
      <c r="B314">
        <v>1995</v>
      </c>
      <c r="C314" t="s">
        <v>48</v>
      </c>
      <c r="D314" s="4" t="s">
        <v>9</v>
      </c>
      <c r="E314" s="23">
        <v>237</v>
      </c>
      <c r="F314" s="30">
        <v>126</v>
      </c>
      <c r="G314" s="30">
        <v>448</v>
      </c>
    </row>
    <row r="315" spans="1:7" ht="12.75">
      <c r="A315">
        <v>12</v>
      </c>
      <c r="B315">
        <v>1995</v>
      </c>
      <c r="C315" t="s">
        <v>48</v>
      </c>
      <c r="D315" s="4" t="s">
        <v>10</v>
      </c>
      <c r="E315" s="23">
        <v>1385</v>
      </c>
      <c r="F315" s="30">
        <v>660</v>
      </c>
      <c r="G315" s="30">
        <v>2102</v>
      </c>
    </row>
    <row r="316" spans="1:7" ht="12.75">
      <c r="A316">
        <v>12</v>
      </c>
      <c r="B316">
        <v>1995</v>
      </c>
      <c r="C316" t="s">
        <v>48</v>
      </c>
      <c r="D316" s="3" t="s">
        <v>11</v>
      </c>
      <c r="E316" s="23">
        <v>671</v>
      </c>
      <c r="F316" s="30">
        <v>254</v>
      </c>
      <c r="G316" s="30">
        <v>1128</v>
      </c>
    </row>
    <row r="317" spans="1:7" ht="12.75">
      <c r="A317">
        <v>12</v>
      </c>
      <c r="B317">
        <v>1995</v>
      </c>
      <c r="C317" t="s">
        <v>48</v>
      </c>
      <c r="D317" s="3" t="s">
        <v>12</v>
      </c>
      <c r="E317" s="23">
        <v>2133</v>
      </c>
      <c r="F317" s="30">
        <v>1070</v>
      </c>
      <c r="G317" s="30">
        <v>2985</v>
      </c>
    </row>
    <row r="318" spans="1:7" ht="12.75">
      <c r="A318">
        <v>12</v>
      </c>
      <c r="B318">
        <v>1995</v>
      </c>
      <c r="C318" t="s">
        <v>48</v>
      </c>
      <c r="D318" s="3" t="s">
        <v>13</v>
      </c>
      <c r="E318" s="23">
        <v>437</v>
      </c>
      <c r="F318" s="30">
        <v>229</v>
      </c>
      <c r="G318" s="30">
        <v>535</v>
      </c>
    </row>
    <row r="319" spans="1:7" ht="12.75">
      <c r="A319">
        <v>12</v>
      </c>
      <c r="B319">
        <v>1995</v>
      </c>
      <c r="C319" t="s">
        <v>48</v>
      </c>
      <c r="D319" s="3" t="s">
        <v>14</v>
      </c>
      <c r="E319" s="23">
        <v>1646</v>
      </c>
      <c r="F319" s="30">
        <v>832</v>
      </c>
      <c r="G319" s="30">
        <v>2143</v>
      </c>
    </row>
    <row r="320" spans="1:7" ht="12.75">
      <c r="A320">
        <v>12</v>
      </c>
      <c r="B320">
        <v>1995</v>
      </c>
      <c r="C320" t="s">
        <v>48</v>
      </c>
      <c r="D320" s="4" t="s">
        <v>15</v>
      </c>
      <c r="E320" s="23">
        <v>377</v>
      </c>
      <c r="F320" s="30">
        <v>154</v>
      </c>
      <c r="G320" s="30">
        <v>608</v>
      </c>
    </row>
    <row r="321" spans="1:7" ht="12.75">
      <c r="A321">
        <v>12</v>
      </c>
      <c r="B321">
        <v>1995</v>
      </c>
      <c r="C321" t="s">
        <v>48</v>
      </c>
      <c r="D321" s="4" t="s">
        <v>16</v>
      </c>
      <c r="E321" s="23">
        <v>4884</v>
      </c>
      <c r="F321" s="30">
        <v>2273</v>
      </c>
      <c r="G321" s="30">
        <v>7228</v>
      </c>
    </row>
    <row r="322" spans="1:7" ht="12.75">
      <c r="A322">
        <v>12</v>
      </c>
      <c r="B322">
        <v>1995</v>
      </c>
      <c r="C322" t="s">
        <v>48</v>
      </c>
      <c r="D322" s="3" t="s">
        <v>17</v>
      </c>
      <c r="E322" s="23">
        <v>1059</v>
      </c>
      <c r="F322" s="30">
        <v>352</v>
      </c>
      <c r="G322" s="30">
        <v>2248</v>
      </c>
    </row>
    <row r="323" spans="1:7" ht="12.75">
      <c r="A323">
        <v>12</v>
      </c>
      <c r="B323">
        <v>1995</v>
      </c>
      <c r="C323" t="s">
        <v>48</v>
      </c>
      <c r="D323" s="3" t="s">
        <v>18</v>
      </c>
      <c r="E323" s="23">
        <v>856</v>
      </c>
      <c r="F323" s="30">
        <v>287</v>
      </c>
      <c r="G323" s="30">
        <v>1830</v>
      </c>
    </row>
    <row r="324" spans="1:7" ht="12.75">
      <c r="A324">
        <v>12</v>
      </c>
      <c r="B324">
        <v>1995</v>
      </c>
      <c r="C324" t="s">
        <v>49</v>
      </c>
      <c r="D324" t="s">
        <v>5</v>
      </c>
      <c r="E324" s="23">
        <v>113</v>
      </c>
      <c r="F324" s="30">
        <v>52</v>
      </c>
      <c r="G324" s="30">
        <v>118</v>
      </c>
    </row>
    <row r="325" spans="1:7" ht="12.75">
      <c r="A325">
        <v>12</v>
      </c>
      <c r="B325">
        <v>1995</v>
      </c>
      <c r="C325" t="s">
        <v>49</v>
      </c>
      <c r="D325" s="3" t="s">
        <v>6</v>
      </c>
      <c r="E325" s="23">
        <v>11528</v>
      </c>
      <c r="F325" s="30">
        <v>6005</v>
      </c>
      <c r="G325" s="30">
        <v>13754</v>
      </c>
    </row>
    <row r="326" spans="1:7" ht="12.75">
      <c r="A326">
        <v>12</v>
      </c>
      <c r="B326">
        <v>1995</v>
      </c>
      <c r="C326" t="s">
        <v>49</v>
      </c>
      <c r="D326" s="3" t="s">
        <v>7</v>
      </c>
      <c r="E326" s="23">
        <v>2983</v>
      </c>
      <c r="F326" s="30">
        <v>1533</v>
      </c>
      <c r="G326" s="30">
        <v>3647</v>
      </c>
    </row>
    <row r="327" spans="1:7" ht="12.75">
      <c r="A327">
        <v>12</v>
      </c>
      <c r="B327">
        <v>1995</v>
      </c>
      <c r="C327" t="s">
        <v>49</v>
      </c>
      <c r="D327" s="3" t="s">
        <v>8</v>
      </c>
      <c r="E327" s="23">
        <v>636</v>
      </c>
      <c r="F327" s="30">
        <v>328</v>
      </c>
      <c r="G327" s="30">
        <v>837</v>
      </c>
    </row>
    <row r="328" spans="1:7" ht="12.75">
      <c r="A328">
        <v>12</v>
      </c>
      <c r="B328">
        <v>1995</v>
      </c>
      <c r="C328" t="s">
        <v>49</v>
      </c>
      <c r="D328" s="4" t="s">
        <v>9</v>
      </c>
      <c r="E328" s="23">
        <v>564</v>
      </c>
      <c r="F328" s="30">
        <v>308</v>
      </c>
      <c r="G328" s="30">
        <v>743</v>
      </c>
    </row>
    <row r="329" spans="1:7" ht="12.75">
      <c r="A329">
        <v>12</v>
      </c>
      <c r="B329">
        <v>1995</v>
      </c>
      <c r="C329" t="s">
        <v>49</v>
      </c>
      <c r="D329" s="4" t="s">
        <v>10</v>
      </c>
      <c r="E329" s="23">
        <v>857</v>
      </c>
      <c r="F329" s="30">
        <v>470</v>
      </c>
      <c r="G329" s="30">
        <v>905</v>
      </c>
    </row>
    <row r="330" spans="1:7" ht="12.75">
      <c r="A330">
        <v>12</v>
      </c>
      <c r="B330">
        <v>1995</v>
      </c>
      <c r="C330" t="s">
        <v>49</v>
      </c>
      <c r="D330" s="3" t="s">
        <v>11</v>
      </c>
      <c r="E330" s="23">
        <v>1055</v>
      </c>
      <c r="F330" s="30">
        <v>429</v>
      </c>
      <c r="G330" s="30">
        <v>1582</v>
      </c>
    </row>
    <row r="331" spans="1:7" ht="12.75">
      <c r="A331">
        <v>12</v>
      </c>
      <c r="B331">
        <v>1995</v>
      </c>
      <c r="C331" t="s">
        <v>49</v>
      </c>
      <c r="D331" s="3" t="s">
        <v>12</v>
      </c>
      <c r="E331" s="23">
        <v>1093</v>
      </c>
      <c r="F331" s="30">
        <v>457</v>
      </c>
      <c r="G331" s="30">
        <v>1889</v>
      </c>
    </row>
    <row r="332" spans="1:7" ht="12.75">
      <c r="A332">
        <v>12</v>
      </c>
      <c r="B332">
        <v>1995</v>
      </c>
      <c r="C332" t="s">
        <v>49</v>
      </c>
      <c r="D332" s="3" t="s">
        <v>13</v>
      </c>
      <c r="E332" s="23">
        <v>4519</v>
      </c>
      <c r="F332" s="30">
        <v>2290</v>
      </c>
      <c r="G332" s="30">
        <v>5197</v>
      </c>
    </row>
    <row r="333" spans="1:7" ht="12.75">
      <c r="A333">
        <v>12</v>
      </c>
      <c r="B333">
        <v>1995</v>
      </c>
      <c r="C333" t="s">
        <v>49</v>
      </c>
      <c r="D333" s="3" t="s">
        <v>14</v>
      </c>
      <c r="E333" s="23">
        <v>0</v>
      </c>
      <c r="F333" s="30">
        <v>0</v>
      </c>
      <c r="G333" s="30">
        <v>0</v>
      </c>
    </row>
    <row r="334" spans="1:7" ht="12.75">
      <c r="A334">
        <v>12</v>
      </c>
      <c r="B334">
        <v>1995</v>
      </c>
      <c r="C334" t="s">
        <v>49</v>
      </c>
      <c r="D334" s="4" t="s">
        <v>15</v>
      </c>
      <c r="E334" s="23">
        <v>0</v>
      </c>
      <c r="F334" s="30">
        <v>0</v>
      </c>
      <c r="G334" s="30">
        <v>0</v>
      </c>
    </row>
    <row r="335" spans="1:7" ht="12.75">
      <c r="A335">
        <v>12</v>
      </c>
      <c r="B335">
        <v>1995</v>
      </c>
      <c r="C335" t="s">
        <v>49</v>
      </c>
      <c r="D335" s="4" t="s">
        <v>16</v>
      </c>
      <c r="E335" s="23">
        <v>233</v>
      </c>
      <c r="F335" s="30">
        <v>78</v>
      </c>
      <c r="G335" s="30">
        <v>449</v>
      </c>
    </row>
    <row r="336" spans="1:7" ht="12.75">
      <c r="A336">
        <v>12</v>
      </c>
      <c r="B336">
        <v>1995</v>
      </c>
      <c r="C336" t="s">
        <v>49</v>
      </c>
      <c r="D336" s="3" t="s">
        <v>17</v>
      </c>
      <c r="E336" s="23">
        <v>1154</v>
      </c>
      <c r="F336" s="30">
        <v>641</v>
      </c>
      <c r="G336" s="30">
        <v>1618</v>
      </c>
    </row>
    <row r="337" spans="1:7" ht="12.75">
      <c r="A337">
        <v>12</v>
      </c>
      <c r="B337">
        <v>1995</v>
      </c>
      <c r="C337" t="s">
        <v>49</v>
      </c>
      <c r="D337" s="3" t="s">
        <v>18</v>
      </c>
      <c r="E337" s="23">
        <v>753</v>
      </c>
      <c r="F337" s="30">
        <v>289</v>
      </c>
      <c r="G337" s="30">
        <v>1370</v>
      </c>
    </row>
    <row r="338" spans="1:10" ht="12.75">
      <c r="A338">
        <v>5</v>
      </c>
      <c r="B338">
        <v>1996</v>
      </c>
      <c r="C338" t="s">
        <v>48</v>
      </c>
      <c r="D338" t="s">
        <v>5</v>
      </c>
      <c r="E338" s="23">
        <v>1723</v>
      </c>
      <c r="F338" s="30">
        <v>750</v>
      </c>
      <c r="G338" s="30">
        <v>4564</v>
      </c>
      <c r="H338" s="7"/>
      <c r="I338" s="10"/>
      <c r="J338" s="10"/>
    </row>
    <row r="339" spans="1:10" ht="12.75">
      <c r="A339">
        <v>5</v>
      </c>
      <c r="B339">
        <v>1996</v>
      </c>
      <c r="C339" t="s">
        <v>48</v>
      </c>
      <c r="D339" s="3" t="s">
        <v>6</v>
      </c>
      <c r="E339" s="23">
        <v>1966</v>
      </c>
      <c r="F339" s="30">
        <v>946</v>
      </c>
      <c r="G339" s="30">
        <v>2975</v>
      </c>
      <c r="H339" s="7"/>
      <c r="I339" s="10"/>
      <c r="J339" s="10"/>
    </row>
    <row r="340" spans="1:10" ht="12.75">
      <c r="A340">
        <v>5</v>
      </c>
      <c r="B340">
        <v>1996</v>
      </c>
      <c r="C340" t="s">
        <v>48</v>
      </c>
      <c r="D340" s="3" t="s">
        <v>7</v>
      </c>
      <c r="E340" s="23">
        <v>3202</v>
      </c>
      <c r="F340" s="30">
        <v>1787</v>
      </c>
      <c r="G340" s="30">
        <v>5350</v>
      </c>
      <c r="H340" s="6"/>
      <c r="I340" s="6"/>
      <c r="J340" s="6"/>
    </row>
    <row r="341" spans="1:10" ht="12.75">
      <c r="A341">
        <v>5</v>
      </c>
      <c r="B341">
        <v>1996</v>
      </c>
      <c r="C341" t="s">
        <v>48</v>
      </c>
      <c r="D341" s="3" t="s">
        <v>8</v>
      </c>
      <c r="E341" s="23">
        <v>3677</v>
      </c>
      <c r="F341" s="30">
        <v>1720</v>
      </c>
      <c r="G341" s="30">
        <v>7656</v>
      </c>
      <c r="H341" s="5"/>
      <c r="I341" s="5"/>
      <c r="J341" s="5"/>
    </row>
    <row r="342" spans="1:10" ht="12.75">
      <c r="A342">
        <v>5</v>
      </c>
      <c r="B342">
        <v>1996</v>
      </c>
      <c r="C342" t="s">
        <v>48</v>
      </c>
      <c r="D342" s="4" t="s">
        <v>9</v>
      </c>
      <c r="E342" s="23">
        <v>228</v>
      </c>
      <c r="F342" s="30">
        <v>55</v>
      </c>
      <c r="G342" s="30">
        <v>573</v>
      </c>
      <c r="H342" s="7"/>
      <c r="I342" s="10"/>
      <c r="J342" s="10"/>
    </row>
    <row r="343" spans="1:10" ht="12.75">
      <c r="A343">
        <v>5</v>
      </c>
      <c r="B343">
        <v>1996</v>
      </c>
      <c r="C343" t="s">
        <v>48</v>
      </c>
      <c r="D343" s="4" t="s">
        <v>10</v>
      </c>
      <c r="E343" s="23">
        <v>1528</v>
      </c>
      <c r="F343" s="30">
        <v>688</v>
      </c>
      <c r="G343" s="30">
        <v>3966</v>
      </c>
      <c r="H343" s="7"/>
      <c r="I343" s="10"/>
      <c r="J343" s="10"/>
    </row>
    <row r="344" spans="1:10" ht="12.75">
      <c r="A344">
        <v>5</v>
      </c>
      <c r="B344">
        <v>1996</v>
      </c>
      <c r="C344" t="s">
        <v>48</v>
      </c>
      <c r="D344" s="3" t="s">
        <v>11</v>
      </c>
      <c r="E344" s="23">
        <v>602</v>
      </c>
      <c r="F344" s="30">
        <v>288</v>
      </c>
      <c r="G344" s="30">
        <v>1369</v>
      </c>
      <c r="H344" s="7"/>
      <c r="I344" s="10"/>
      <c r="J344" s="10"/>
    </row>
    <row r="345" spans="1:10" ht="12.75">
      <c r="A345">
        <v>5</v>
      </c>
      <c r="B345">
        <v>1996</v>
      </c>
      <c r="C345" t="s">
        <v>48</v>
      </c>
      <c r="D345" s="3" t="s">
        <v>12</v>
      </c>
      <c r="E345" s="23">
        <v>2081</v>
      </c>
      <c r="F345" s="30">
        <v>1127</v>
      </c>
      <c r="G345" s="30">
        <v>2524</v>
      </c>
      <c r="H345" s="7"/>
      <c r="I345" s="10"/>
      <c r="J345" s="10"/>
    </row>
    <row r="346" spans="1:10" ht="12.75">
      <c r="A346">
        <v>5</v>
      </c>
      <c r="B346">
        <v>1996</v>
      </c>
      <c r="C346" t="s">
        <v>48</v>
      </c>
      <c r="D346" s="3" t="s">
        <v>13</v>
      </c>
      <c r="E346" s="23">
        <v>368</v>
      </c>
      <c r="F346" s="30">
        <v>231</v>
      </c>
      <c r="G346" s="30">
        <v>471</v>
      </c>
      <c r="H346" s="7"/>
      <c r="I346" s="10"/>
      <c r="J346" s="10"/>
    </row>
    <row r="347" spans="1:10" ht="12.75">
      <c r="A347">
        <v>5</v>
      </c>
      <c r="B347">
        <v>1996</v>
      </c>
      <c r="C347" t="s">
        <v>48</v>
      </c>
      <c r="D347" s="3" t="s">
        <v>14</v>
      </c>
      <c r="E347" s="23">
        <v>1629</v>
      </c>
      <c r="F347" s="30">
        <v>907</v>
      </c>
      <c r="G347" s="30">
        <v>3019</v>
      </c>
      <c r="H347" s="7"/>
      <c r="I347" s="10"/>
      <c r="J347" s="10"/>
    </row>
    <row r="348" spans="1:10" ht="12.75">
      <c r="A348">
        <v>5</v>
      </c>
      <c r="B348">
        <v>1996</v>
      </c>
      <c r="C348" t="s">
        <v>48</v>
      </c>
      <c r="D348" s="4" t="s">
        <v>15</v>
      </c>
      <c r="E348" s="23">
        <v>519</v>
      </c>
      <c r="F348" s="30">
        <v>220</v>
      </c>
      <c r="G348" s="30">
        <v>1325</v>
      </c>
      <c r="H348" s="6"/>
      <c r="I348" s="6"/>
      <c r="J348" s="6"/>
    </row>
    <row r="349" spans="1:10" ht="12.75">
      <c r="A349">
        <v>5</v>
      </c>
      <c r="B349">
        <v>1996</v>
      </c>
      <c r="C349" t="s">
        <v>48</v>
      </c>
      <c r="D349" s="4" t="s">
        <v>16</v>
      </c>
      <c r="E349" s="23">
        <v>5183</v>
      </c>
      <c r="F349" s="30">
        <v>2841</v>
      </c>
      <c r="G349" s="30">
        <v>9337</v>
      </c>
      <c r="H349" s="5"/>
      <c r="I349" s="5"/>
      <c r="J349" s="5"/>
    </row>
    <row r="350" spans="1:10" ht="12.75">
      <c r="A350">
        <v>5</v>
      </c>
      <c r="B350">
        <v>1996</v>
      </c>
      <c r="C350" t="s">
        <v>48</v>
      </c>
      <c r="D350" s="3" t="s">
        <v>17</v>
      </c>
      <c r="E350" s="23">
        <v>1106</v>
      </c>
      <c r="F350" s="30">
        <v>605</v>
      </c>
      <c r="G350" s="30">
        <v>2010</v>
      </c>
      <c r="H350" s="7"/>
      <c r="I350" s="10"/>
      <c r="J350" s="10"/>
    </row>
    <row r="351" spans="1:10" ht="12.75">
      <c r="A351">
        <v>5</v>
      </c>
      <c r="B351">
        <v>1996</v>
      </c>
      <c r="C351" t="s">
        <v>48</v>
      </c>
      <c r="D351" s="3" t="s">
        <v>18</v>
      </c>
      <c r="E351" s="23">
        <v>800</v>
      </c>
      <c r="F351" s="30">
        <v>538</v>
      </c>
      <c r="G351" s="30">
        <v>1356</v>
      </c>
      <c r="H351" s="7"/>
      <c r="I351" s="10"/>
      <c r="J351" s="10"/>
    </row>
    <row r="352" spans="1:10" ht="12.75">
      <c r="A352">
        <v>5</v>
      </c>
      <c r="B352">
        <v>1996</v>
      </c>
      <c r="C352" t="s">
        <v>49</v>
      </c>
      <c r="D352" t="s">
        <v>5</v>
      </c>
      <c r="E352" s="23">
        <v>74</v>
      </c>
      <c r="F352" s="30">
        <v>26</v>
      </c>
      <c r="G352" s="30">
        <v>207</v>
      </c>
      <c r="H352" s="9"/>
      <c r="I352" s="11"/>
      <c r="J352" s="11"/>
    </row>
    <row r="353" spans="1:10" ht="12.75">
      <c r="A353">
        <v>5</v>
      </c>
      <c r="B353">
        <v>1996</v>
      </c>
      <c r="C353" t="s">
        <v>49</v>
      </c>
      <c r="D353" s="3" t="s">
        <v>6</v>
      </c>
      <c r="E353" s="23">
        <v>10219</v>
      </c>
      <c r="F353" s="30">
        <v>5786</v>
      </c>
      <c r="G353" s="30">
        <v>13762</v>
      </c>
      <c r="H353" s="7"/>
      <c r="I353" s="10"/>
      <c r="J353" s="10"/>
    </row>
    <row r="354" spans="1:10" ht="12.75">
      <c r="A354">
        <v>5</v>
      </c>
      <c r="B354">
        <v>1996</v>
      </c>
      <c r="C354" t="s">
        <v>49</v>
      </c>
      <c r="D354" s="3" t="s">
        <v>7</v>
      </c>
      <c r="E354" s="23">
        <v>2560</v>
      </c>
      <c r="F354" s="30">
        <v>1554</v>
      </c>
      <c r="G354" s="30">
        <v>3299</v>
      </c>
      <c r="H354" s="7"/>
      <c r="I354" s="7"/>
      <c r="J354" s="10"/>
    </row>
    <row r="355" spans="1:10" ht="12.75">
      <c r="A355">
        <v>5</v>
      </c>
      <c r="B355">
        <v>1996</v>
      </c>
      <c r="C355" t="s">
        <v>49</v>
      </c>
      <c r="D355" s="3" t="s">
        <v>8</v>
      </c>
      <c r="E355" s="23">
        <v>636</v>
      </c>
      <c r="F355" s="30">
        <v>320</v>
      </c>
      <c r="G355" s="30">
        <v>1068</v>
      </c>
      <c r="H355" s="7"/>
      <c r="I355" s="10"/>
      <c r="J355" s="10"/>
    </row>
    <row r="356" spans="1:10" ht="12.75">
      <c r="A356">
        <v>5</v>
      </c>
      <c r="B356">
        <v>1996</v>
      </c>
      <c r="C356" t="s">
        <v>49</v>
      </c>
      <c r="D356" s="4" t="s">
        <v>9</v>
      </c>
      <c r="E356" s="23">
        <v>461</v>
      </c>
      <c r="F356" s="30">
        <v>233</v>
      </c>
      <c r="G356" s="30">
        <v>639</v>
      </c>
      <c r="H356" s="12"/>
      <c r="I356" s="12"/>
      <c r="J356" s="12"/>
    </row>
    <row r="357" spans="1:10" ht="12.75">
      <c r="A357">
        <v>5</v>
      </c>
      <c r="B357">
        <v>1996</v>
      </c>
      <c r="C357" t="s">
        <v>49</v>
      </c>
      <c r="D357" s="4" t="s">
        <v>10</v>
      </c>
      <c r="E357" s="23">
        <v>1050</v>
      </c>
      <c r="F357" s="30">
        <v>503</v>
      </c>
      <c r="G357" s="30">
        <v>2292</v>
      </c>
      <c r="H357" s="5"/>
      <c r="I357" s="5"/>
      <c r="J357" s="5"/>
    </row>
    <row r="358" spans="1:10" ht="12.75">
      <c r="A358">
        <v>5</v>
      </c>
      <c r="B358">
        <v>1996</v>
      </c>
      <c r="C358" t="s">
        <v>49</v>
      </c>
      <c r="D358" s="3" t="s">
        <v>11</v>
      </c>
      <c r="E358" s="23">
        <v>1044</v>
      </c>
      <c r="F358" s="30">
        <v>574</v>
      </c>
      <c r="G358" s="30">
        <v>1748</v>
      </c>
      <c r="H358" s="7"/>
      <c r="I358" s="10"/>
      <c r="J358" s="10"/>
    </row>
    <row r="359" spans="1:10" ht="12.75">
      <c r="A359">
        <v>5</v>
      </c>
      <c r="B359">
        <v>1996</v>
      </c>
      <c r="C359" t="s">
        <v>49</v>
      </c>
      <c r="D359" s="3" t="s">
        <v>12</v>
      </c>
      <c r="E359" s="23">
        <v>1134</v>
      </c>
      <c r="F359" s="30">
        <v>628</v>
      </c>
      <c r="G359" s="30">
        <v>522</v>
      </c>
      <c r="H359" s="7"/>
      <c r="I359" s="10"/>
      <c r="J359" s="10"/>
    </row>
    <row r="360" spans="1:10" ht="12.75">
      <c r="A360">
        <v>5</v>
      </c>
      <c r="B360">
        <v>1996</v>
      </c>
      <c r="C360" t="s">
        <v>49</v>
      </c>
      <c r="D360" s="3" t="s">
        <v>13</v>
      </c>
      <c r="E360" s="23">
        <v>3636</v>
      </c>
      <c r="F360" s="30">
        <v>2320</v>
      </c>
      <c r="G360" s="30">
        <v>3919</v>
      </c>
      <c r="H360" s="7"/>
      <c r="I360" s="10"/>
      <c r="J360" s="10"/>
    </row>
    <row r="361" spans="1:10" ht="12.75">
      <c r="A361">
        <v>5</v>
      </c>
      <c r="B361">
        <v>1996</v>
      </c>
      <c r="C361" t="s">
        <v>49</v>
      </c>
      <c r="D361" s="3" t="s">
        <v>14</v>
      </c>
      <c r="E361" s="23">
        <v>0</v>
      </c>
      <c r="F361" s="30">
        <v>0</v>
      </c>
      <c r="G361" s="30">
        <v>0</v>
      </c>
      <c r="H361" s="7"/>
      <c r="I361" s="10"/>
      <c r="J361" s="10"/>
    </row>
    <row r="362" spans="1:10" ht="12.75">
      <c r="A362">
        <v>5</v>
      </c>
      <c r="B362">
        <v>1996</v>
      </c>
      <c r="C362" t="s">
        <v>49</v>
      </c>
      <c r="D362" s="4" t="s">
        <v>15</v>
      </c>
      <c r="E362" s="23">
        <v>0</v>
      </c>
      <c r="F362" s="30">
        <v>0</v>
      </c>
      <c r="G362" s="30">
        <v>0</v>
      </c>
      <c r="H362" s="12"/>
      <c r="I362" s="12"/>
      <c r="J362" s="12"/>
    </row>
    <row r="363" spans="1:10" ht="12.75">
      <c r="A363">
        <v>5</v>
      </c>
      <c r="B363">
        <v>1996</v>
      </c>
      <c r="C363" t="s">
        <v>49</v>
      </c>
      <c r="D363" s="4" t="s">
        <v>16</v>
      </c>
      <c r="E363" s="23">
        <v>251</v>
      </c>
      <c r="F363" s="30">
        <v>161</v>
      </c>
      <c r="G363" s="30">
        <v>262</v>
      </c>
      <c r="H363" s="7"/>
      <c r="I363" s="7"/>
      <c r="J363" s="7"/>
    </row>
    <row r="364" spans="1:10" ht="12.75">
      <c r="A364">
        <v>5</v>
      </c>
      <c r="B364">
        <v>1996</v>
      </c>
      <c r="C364" t="s">
        <v>49</v>
      </c>
      <c r="D364" s="3" t="s">
        <v>17</v>
      </c>
      <c r="E364" s="23">
        <v>1052</v>
      </c>
      <c r="F364" s="30">
        <v>627</v>
      </c>
      <c r="G364" s="30">
        <v>1374</v>
      </c>
      <c r="H364" s="7"/>
      <c r="I364" s="7"/>
      <c r="J364" s="7"/>
    </row>
    <row r="365" spans="1:10" ht="12.75">
      <c r="A365">
        <v>5</v>
      </c>
      <c r="B365">
        <v>1996</v>
      </c>
      <c r="C365" t="s">
        <v>49</v>
      </c>
      <c r="D365" s="3" t="s">
        <v>18</v>
      </c>
      <c r="E365" s="23">
        <v>669</v>
      </c>
      <c r="F365" s="30">
        <v>451</v>
      </c>
      <c r="G365" s="30">
        <v>740</v>
      </c>
      <c r="H365" s="5"/>
      <c r="I365" s="5"/>
      <c r="J365" s="5"/>
    </row>
    <row r="366" spans="1:10" ht="12.75">
      <c r="A366">
        <v>12</v>
      </c>
      <c r="B366">
        <v>1996</v>
      </c>
      <c r="C366" t="s">
        <v>48</v>
      </c>
      <c r="D366" t="s">
        <v>5</v>
      </c>
      <c r="E366" s="23">
        <v>2156</v>
      </c>
      <c r="F366" s="30">
        <v>860</v>
      </c>
      <c r="G366" s="30">
        <v>4100</v>
      </c>
      <c r="H366" s="8"/>
      <c r="I366" s="13"/>
      <c r="J366" s="13"/>
    </row>
    <row r="367" spans="1:10" ht="12.75">
      <c r="A367">
        <v>12</v>
      </c>
      <c r="B367">
        <v>1996</v>
      </c>
      <c r="C367" t="s">
        <v>48</v>
      </c>
      <c r="D367" s="3" t="s">
        <v>6</v>
      </c>
      <c r="E367" s="23">
        <v>1949</v>
      </c>
      <c r="F367" s="30">
        <v>687</v>
      </c>
      <c r="G367" s="30">
        <v>1991</v>
      </c>
      <c r="H367" s="5"/>
      <c r="I367" s="5"/>
      <c r="J367" s="5"/>
    </row>
    <row r="368" spans="1:10" ht="12.75">
      <c r="A368">
        <v>12</v>
      </c>
      <c r="B368">
        <v>1996</v>
      </c>
      <c r="C368" t="s">
        <v>48</v>
      </c>
      <c r="D368" s="3" t="s">
        <v>7</v>
      </c>
      <c r="E368" s="23">
        <v>4589</v>
      </c>
      <c r="F368" s="30">
        <v>2195</v>
      </c>
      <c r="G368" s="30">
        <v>6576</v>
      </c>
      <c r="H368" s="7"/>
      <c r="I368" s="10"/>
      <c r="J368" s="10"/>
    </row>
    <row r="369" spans="1:10" ht="12.75">
      <c r="A369">
        <v>12</v>
      </c>
      <c r="B369">
        <v>1996</v>
      </c>
      <c r="C369" t="s">
        <v>48</v>
      </c>
      <c r="D369" s="3" t="s">
        <v>8</v>
      </c>
      <c r="E369" s="23">
        <v>3190</v>
      </c>
      <c r="F369" s="30">
        <v>1149</v>
      </c>
      <c r="G369" s="30">
        <v>6514</v>
      </c>
      <c r="H369" s="7"/>
      <c r="I369" s="10"/>
      <c r="J369" s="10"/>
    </row>
    <row r="370" spans="1:10" ht="12.75">
      <c r="A370">
        <v>12</v>
      </c>
      <c r="B370">
        <v>1996</v>
      </c>
      <c r="C370" t="s">
        <v>48</v>
      </c>
      <c r="D370" s="4" t="s">
        <v>9</v>
      </c>
      <c r="E370" s="23">
        <v>293</v>
      </c>
      <c r="F370" s="30">
        <v>116</v>
      </c>
      <c r="G370" s="30">
        <v>557</v>
      </c>
      <c r="H370" s="7"/>
      <c r="I370" s="10"/>
      <c r="J370" s="10"/>
    </row>
    <row r="371" spans="1:10" ht="12.75">
      <c r="A371">
        <v>12</v>
      </c>
      <c r="B371">
        <v>1996</v>
      </c>
      <c r="C371" t="s">
        <v>48</v>
      </c>
      <c r="D371" s="4" t="s">
        <v>10</v>
      </c>
      <c r="E371" s="23">
        <v>1406</v>
      </c>
      <c r="F371" s="30">
        <v>642</v>
      </c>
      <c r="G371" s="30">
        <v>2212</v>
      </c>
      <c r="H371" s="7"/>
      <c r="I371" s="10"/>
      <c r="J371" s="10"/>
    </row>
    <row r="372" spans="1:10" ht="12.75">
      <c r="A372">
        <v>12</v>
      </c>
      <c r="B372">
        <v>1996</v>
      </c>
      <c r="C372" t="s">
        <v>48</v>
      </c>
      <c r="D372" s="3" t="s">
        <v>11</v>
      </c>
      <c r="E372" s="23">
        <v>615</v>
      </c>
      <c r="F372" s="30">
        <v>176</v>
      </c>
      <c r="G372" s="30">
        <v>1347</v>
      </c>
      <c r="H372" s="7"/>
      <c r="I372" s="10"/>
      <c r="J372" s="10"/>
    </row>
    <row r="373" spans="1:10" ht="12.75">
      <c r="A373">
        <v>12</v>
      </c>
      <c r="B373">
        <v>1996</v>
      </c>
      <c r="C373" t="s">
        <v>48</v>
      </c>
      <c r="D373" s="3" t="s">
        <v>12</v>
      </c>
      <c r="E373" s="23">
        <v>2139</v>
      </c>
      <c r="F373" s="30">
        <v>971</v>
      </c>
      <c r="G373" s="30">
        <v>2185</v>
      </c>
      <c r="H373" s="7"/>
      <c r="I373" s="10"/>
      <c r="J373" s="10"/>
    </row>
    <row r="374" spans="1:10" ht="12.75">
      <c r="A374">
        <v>12</v>
      </c>
      <c r="B374">
        <v>1996</v>
      </c>
      <c r="C374" t="s">
        <v>48</v>
      </c>
      <c r="D374" s="3" t="s">
        <v>13</v>
      </c>
      <c r="E374" s="23">
        <v>382</v>
      </c>
      <c r="F374" s="30">
        <v>192</v>
      </c>
      <c r="G374" s="30">
        <v>466</v>
      </c>
      <c r="H374" s="8"/>
      <c r="I374" s="12"/>
      <c r="J374" s="12"/>
    </row>
    <row r="375" spans="1:10" ht="12.75">
      <c r="A375">
        <v>12</v>
      </c>
      <c r="B375">
        <v>1996</v>
      </c>
      <c r="C375" t="s">
        <v>48</v>
      </c>
      <c r="D375" s="3" t="s">
        <v>14</v>
      </c>
      <c r="E375" s="23">
        <v>1610</v>
      </c>
      <c r="F375" s="30">
        <v>812</v>
      </c>
      <c r="G375" s="30">
        <v>2082</v>
      </c>
      <c r="H375" s="5"/>
      <c r="I375" s="5"/>
      <c r="J375" s="5"/>
    </row>
    <row r="376" spans="1:10" ht="12.75">
      <c r="A376">
        <v>12</v>
      </c>
      <c r="B376">
        <v>1996</v>
      </c>
      <c r="C376" t="s">
        <v>48</v>
      </c>
      <c r="D376" s="4" t="s">
        <v>15</v>
      </c>
      <c r="E376" s="23">
        <v>475</v>
      </c>
      <c r="F376" s="30">
        <v>190</v>
      </c>
      <c r="G376" s="30">
        <v>908</v>
      </c>
      <c r="H376" s="7"/>
      <c r="I376" s="10"/>
      <c r="J376" s="10"/>
    </row>
    <row r="377" spans="1:10" ht="12.75">
      <c r="A377">
        <v>12</v>
      </c>
      <c r="B377">
        <v>1996</v>
      </c>
      <c r="C377" t="s">
        <v>48</v>
      </c>
      <c r="D377" s="4" t="s">
        <v>16</v>
      </c>
      <c r="E377" s="23">
        <v>5657</v>
      </c>
      <c r="F377" s="30">
        <v>2331</v>
      </c>
      <c r="G377" s="30">
        <v>10034</v>
      </c>
      <c r="H377" s="7"/>
      <c r="I377" s="10"/>
      <c r="J377" s="10"/>
    </row>
    <row r="378" spans="1:10" ht="12.75">
      <c r="A378">
        <v>12</v>
      </c>
      <c r="B378">
        <v>1996</v>
      </c>
      <c r="C378" t="s">
        <v>48</v>
      </c>
      <c r="D378" s="3" t="s">
        <v>17</v>
      </c>
      <c r="E378" s="23">
        <v>1014</v>
      </c>
      <c r="F378" s="30">
        <v>320</v>
      </c>
      <c r="G378" s="30">
        <v>2132</v>
      </c>
      <c r="H378" s="9"/>
      <c r="I378" s="11"/>
      <c r="J378" s="11"/>
    </row>
    <row r="379" spans="1:10" ht="12.75">
      <c r="A379">
        <v>12</v>
      </c>
      <c r="B379">
        <v>1996</v>
      </c>
      <c r="C379" t="s">
        <v>48</v>
      </c>
      <c r="D379" s="3" t="s">
        <v>18</v>
      </c>
      <c r="E379" s="23">
        <v>880</v>
      </c>
      <c r="F379" s="30">
        <v>283</v>
      </c>
      <c r="G379" s="30">
        <v>1976</v>
      </c>
      <c r="H379" s="7"/>
      <c r="I379" s="10"/>
      <c r="J379" s="10"/>
    </row>
    <row r="380" spans="1:10" ht="12.75">
      <c r="A380">
        <v>12</v>
      </c>
      <c r="B380">
        <v>1996</v>
      </c>
      <c r="C380" t="s">
        <v>49</v>
      </c>
      <c r="D380" t="s">
        <v>5</v>
      </c>
      <c r="E380" s="23">
        <v>61</v>
      </c>
      <c r="F380" s="30">
        <v>32</v>
      </c>
      <c r="G380" s="30">
        <v>85</v>
      </c>
      <c r="H380" s="7"/>
      <c r="I380" s="7"/>
      <c r="J380" s="10"/>
    </row>
    <row r="381" spans="1:10" ht="12.75">
      <c r="A381">
        <v>12</v>
      </c>
      <c r="B381">
        <v>1996</v>
      </c>
      <c r="C381" t="s">
        <v>49</v>
      </c>
      <c r="D381" s="3" t="s">
        <v>6</v>
      </c>
      <c r="E381" s="23">
        <v>10785</v>
      </c>
      <c r="F381" s="30">
        <v>4249</v>
      </c>
      <c r="G381" s="30">
        <v>11105</v>
      </c>
      <c r="H381" s="7"/>
      <c r="I381" s="10"/>
      <c r="J381" s="10"/>
    </row>
    <row r="382" spans="1:10" ht="12.75">
      <c r="A382">
        <v>12</v>
      </c>
      <c r="B382">
        <v>1996</v>
      </c>
      <c r="C382" t="s">
        <v>49</v>
      </c>
      <c r="D382" s="3" t="s">
        <v>7</v>
      </c>
      <c r="E382" s="23">
        <v>3548</v>
      </c>
      <c r="F382" s="30">
        <v>1785</v>
      </c>
      <c r="G382" s="30">
        <v>4761</v>
      </c>
      <c r="H382" s="8"/>
      <c r="I382" s="12"/>
      <c r="J382" s="12"/>
    </row>
    <row r="383" spans="1:10" ht="12.75">
      <c r="A383">
        <v>12</v>
      </c>
      <c r="B383">
        <v>1996</v>
      </c>
      <c r="C383" t="s">
        <v>49</v>
      </c>
      <c r="D383" s="3" t="s">
        <v>8</v>
      </c>
      <c r="E383" s="23">
        <v>497</v>
      </c>
      <c r="F383" s="30">
        <v>234</v>
      </c>
      <c r="G383" s="30">
        <v>676</v>
      </c>
      <c r="H383" s="5"/>
      <c r="I383" s="5"/>
      <c r="J383" s="5"/>
    </row>
    <row r="384" spans="1:10" ht="12.75">
      <c r="A384">
        <v>12</v>
      </c>
      <c r="B384">
        <v>1996</v>
      </c>
      <c r="C384" t="s">
        <v>49</v>
      </c>
      <c r="D384" s="4" t="s">
        <v>9</v>
      </c>
      <c r="E384" s="23">
        <v>462</v>
      </c>
      <c r="F384" s="30">
        <v>180</v>
      </c>
      <c r="G384" s="30">
        <v>717</v>
      </c>
      <c r="H384" s="7"/>
      <c r="I384" s="10"/>
      <c r="J384" s="10"/>
    </row>
    <row r="385" spans="1:10" ht="12.75">
      <c r="A385">
        <v>12</v>
      </c>
      <c r="B385">
        <v>1996</v>
      </c>
      <c r="C385" t="s">
        <v>49</v>
      </c>
      <c r="D385" s="4" t="s">
        <v>10</v>
      </c>
      <c r="E385" s="23">
        <v>767</v>
      </c>
      <c r="F385" s="30">
        <v>381</v>
      </c>
      <c r="G385" s="30">
        <v>953</v>
      </c>
      <c r="H385" s="7"/>
      <c r="I385" s="10"/>
      <c r="J385" s="10"/>
    </row>
    <row r="386" spans="1:10" ht="12.75">
      <c r="A386">
        <v>12</v>
      </c>
      <c r="B386">
        <v>1996</v>
      </c>
      <c r="C386" t="s">
        <v>49</v>
      </c>
      <c r="D386" s="3" t="s">
        <v>11</v>
      </c>
      <c r="E386" s="23">
        <v>982</v>
      </c>
      <c r="F386" s="30">
        <v>365</v>
      </c>
      <c r="G386" s="30">
        <v>1674</v>
      </c>
      <c r="H386" s="7"/>
      <c r="I386" s="10"/>
      <c r="J386" s="10"/>
    </row>
    <row r="387" spans="1:10" ht="12.75">
      <c r="A387">
        <v>12</v>
      </c>
      <c r="B387">
        <v>1996</v>
      </c>
      <c r="C387" t="s">
        <v>49</v>
      </c>
      <c r="D387" s="3" t="s">
        <v>12</v>
      </c>
      <c r="E387" s="23">
        <v>1074</v>
      </c>
      <c r="F387" s="30">
        <v>373</v>
      </c>
      <c r="G387" s="30">
        <v>710</v>
      </c>
      <c r="H387" s="7"/>
      <c r="I387" s="10"/>
      <c r="J387" s="10"/>
    </row>
    <row r="388" spans="1:10" ht="12.75">
      <c r="A388">
        <v>12</v>
      </c>
      <c r="B388">
        <v>1996</v>
      </c>
      <c r="C388" t="s">
        <v>49</v>
      </c>
      <c r="D388" s="3" t="s">
        <v>13</v>
      </c>
      <c r="E388" s="23">
        <v>4086</v>
      </c>
      <c r="F388" s="30">
        <v>2028</v>
      </c>
      <c r="G388" s="30">
        <v>4892</v>
      </c>
      <c r="H388" s="8"/>
      <c r="I388" s="14"/>
      <c r="J388" s="14"/>
    </row>
    <row r="389" spans="1:10" ht="12.75">
      <c r="A389">
        <v>12</v>
      </c>
      <c r="B389">
        <v>1996</v>
      </c>
      <c r="C389" t="s">
        <v>49</v>
      </c>
      <c r="D389" s="3" t="s">
        <v>14</v>
      </c>
      <c r="E389" s="23">
        <v>0</v>
      </c>
      <c r="F389" s="30">
        <v>0</v>
      </c>
      <c r="G389" s="30">
        <v>0</v>
      </c>
      <c r="H389" s="5"/>
      <c r="I389" s="5"/>
      <c r="J389" s="5"/>
    </row>
    <row r="390" spans="1:10" ht="12.75">
      <c r="A390">
        <v>12</v>
      </c>
      <c r="B390">
        <v>1996</v>
      </c>
      <c r="C390" t="s">
        <v>49</v>
      </c>
      <c r="D390" s="4" t="s">
        <v>15</v>
      </c>
      <c r="E390" s="23">
        <v>0</v>
      </c>
      <c r="F390" s="30">
        <v>0</v>
      </c>
      <c r="G390" s="30">
        <v>0</v>
      </c>
      <c r="H390" s="5"/>
      <c r="I390" s="5"/>
      <c r="J390" s="5"/>
    </row>
    <row r="391" spans="1:10" ht="12.75">
      <c r="A391">
        <v>12</v>
      </c>
      <c r="B391">
        <v>1996</v>
      </c>
      <c r="C391" t="s">
        <v>49</v>
      </c>
      <c r="D391" s="4" t="s">
        <v>16</v>
      </c>
      <c r="E391" s="23">
        <v>262</v>
      </c>
      <c r="F391" s="30">
        <v>78</v>
      </c>
      <c r="G391" s="30">
        <v>612</v>
      </c>
      <c r="H391" s="5"/>
      <c r="I391" s="5"/>
      <c r="J391" s="5"/>
    </row>
    <row r="392" spans="1:10" ht="12.75">
      <c r="A392">
        <v>12</v>
      </c>
      <c r="B392">
        <v>1996</v>
      </c>
      <c r="C392" t="s">
        <v>49</v>
      </c>
      <c r="D392" s="3" t="s">
        <v>17</v>
      </c>
      <c r="E392" s="23">
        <v>1054</v>
      </c>
      <c r="F392" s="30">
        <v>438</v>
      </c>
      <c r="G392" s="30">
        <v>1622</v>
      </c>
      <c r="H392" s="5"/>
      <c r="I392" s="5"/>
      <c r="J392" s="5"/>
    </row>
    <row r="393" spans="1:10" ht="12.75">
      <c r="A393">
        <v>12</v>
      </c>
      <c r="B393">
        <v>1996</v>
      </c>
      <c r="C393" t="s">
        <v>49</v>
      </c>
      <c r="D393" s="3" t="s">
        <v>18</v>
      </c>
      <c r="E393" s="23">
        <v>660</v>
      </c>
      <c r="F393" s="30">
        <v>247</v>
      </c>
      <c r="G393" s="30">
        <v>1243</v>
      </c>
      <c r="H393" s="5"/>
      <c r="I393" s="5"/>
      <c r="J393" s="5"/>
    </row>
    <row r="394" spans="1:10" ht="12.75">
      <c r="A394">
        <v>5</v>
      </c>
      <c r="B394">
        <v>1997</v>
      </c>
      <c r="C394" t="s">
        <v>48</v>
      </c>
      <c r="D394" t="s">
        <v>5</v>
      </c>
      <c r="E394" s="23">
        <v>2288</v>
      </c>
      <c r="F394" s="30">
        <v>956</v>
      </c>
      <c r="G394" s="30">
        <v>6526</v>
      </c>
      <c r="H394" s="5"/>
      <c r="I394" s="5"/>
      <c r="J394" s="5"/>
    </row>
    <row r="395" spans="1:10" ht="12.75">
      <c r="A395">
        <v>5</v>
      </c>
      <c r="B395">
        <v>1997</v>
      </c>
      <c r="C395" t="s">
        <v>48</v>
      </c>
      <c r="D395" s="3" t="s">
        <v>6</v>
      </c>
      <c r="E395" s="23">
        <v>1564</v>
      </c>
      <c r="F395" s="30">
        <v>867</v>
      </c>
      <c r="G395" s="30">
        <v>2882</v>
      </c>
      <c r="H395" s="5"/>
      <c r="I395" s="5"/>
      <c r="J395" s="5"/>
    </row>
    <row r="396" spans="1:10" ht="12.75">
      <c r="A396">
        <v>5</v>
      </c>
      <c r="B396">
        <v>1997</v>
      </c>
      <c r="C396" t="s">
        <v>48</v>
      </c>
      <c r="D396" s="3" t="s">
        <v>7</v>
      </c>
      <c r="E396" s="23">
        <v>2585</v>
      </c>
      <c r="F396" s="30">
        <v>1427</v>
      </c>
      <c r="G396" s="30">
        <v>4446</v>
      </c>
      <c r="H396" s="5"/>
      <c r="I396" s="5"/>
      <c r="J396" s="5"/>
    </row>
    <row r="397" spans="1:10" ht="12.75">
      <c r="A397">
        <v>5</v>
      </c>
      <c r="B397">
        <v>1997</v>
      </c>
      <c r="C397" t="s">
        <v>48</v>
      </c>
      <c r="D397" s="3" t="s">
        <v>8</v>
      </c>
      <c r="E397" s="23">
        <v>3191</v>
      </c>
      <c r="F397" s="30">
        <v>1585</v>
      </c>
      <c r="G397" s="30">
        <v>6956</v>
      </c>
      <c r="H397" s="5"/>
      <c r="I397" s="5"/>
      <c r="J397" s="5"/>
    </row>
    <row r="398" spans="1:10" ht="12.75">
      <c r="A398">
        <v>5</v>
      </c>
      <c r="B398">
        <v>1997</v>
      </c>
      <c r="C398" t="s">
        <v>48</v>
      </c>
      <c r="D398" s="4" t="s">
        <v>9</v>
      </c>
      <c r="E398" s="23">
        <v>251</v>
      </c>
      <c r="F398" s="30">
        <v>150</v>
      </c>
      <c r="G398" s="30">
        <v>633</v>
      </c>
      <c r="H398" s="5"/>
      <c r="I398" s="5"/>
      <c r="J398" s="5"/>
    </row>
    <row r="399" spans="1:10" ht="12.75">
      <c r="A399">
        <v>5</v>
      </c>
      <c r="B399">
        <v>1997</v>
      </c>
      <c r="C399" t="s">
        <v>48</v>
      </c>
      <c r="D399" s="4" t="s">
        <v>10</v>
      </c>
      <c r="E399" s="23">
        <v>1553</v>
      </c>
      <c r="F399" s="30">
        <v>750</v>
      </c>
      <c r="G399" s="30">
        <v>3626</v>
      </c>
      <c r="H399" s="5"/>
      <c r="I399" s="5"/>
      <c r="J399" s="5"/>
    </row>
    <row r="400" spans="1:7" ht="12.75">
      <c r="A400">
        <v>5</v>
      </c>
      <c r="B400">
        <v>1997</v>
      </c>
      <c r="C400" t="s">
        <v>48</v>
      </c>
      <c r="D400" s="3" t="s">
        <v>11</v>
      </c>
      <c r="E400" s="23">
        <v>593</v>
      </c>
      <c r="F400" s="30">
        <v>277</v>
      </c>
      <c r="G400" s="30">
        <v>1456</v>
      </c>
    </row>
    <row r="401" spans="1:7" ht="12.75">
      <c r="A401">
        <v>5</v>
      </c>
      <c r="B401">
        <v>1997</v>
      </c>
      <c r="C401" t="s">
        <v>48</v>
      </c>
      <c r="D401" s="3" t="s">
        <v>12</v>
      </c>
      <c r="E401" s="23">
        <v>1776</v>
      </c>
      <c r="F401" s="30">
        <v>864</v>
      </c>
      <c r="G401" s="30">
        <v>3830</v>
      </c>
    </row>
    <row r="402" spans="1:7" ht="12.75">
      <c r="A402">
        <v>5</v>
      </c>
      <c r="B402">
        <v>1997</v>
      </c>
      <c r="C402" t="s">
        <v>48</v>
      </c>
      <c r="D402" s="3" t="s">
        <v>13</v>
      </c>
      <c r="E402" s="23">
        <v>394</v>
      </c>
      <c r="F402" s="30">
        <v>223</v>
      </c>
      <c r="G402" s="30">
        <v>649</v>
      </c>
    </row>
    <row r="403" spans="1:7" ht="12.75">
      <c r="A403">
        <v>5</v>
      </c>
      <c r="B403">
        <v>1997</v>
      </c>
      <c r="C403" t="s">
        <v>48</v>
      </c>
      <c r="D403" s="3" t="s">
        <v>14</v>
      </c>
      <c r="E403" s="23">
        <v>1650</v>
      </c>
      <c r="F403" s="30">
        <v>882</v>
      </c>
      <c r="G403" s="30">
        <v>3058</v>
      </c>
    </row>
    <row r="404" spans="1:7" ht="12.75">
      <c r="A404">
        <v>5</v>
      </c>
      <c r="B404">
        <v>1997</v>
      </c>
      <c r="C404" t="s">
        <v>48</v>
      </c>
      <c r="D404" s="4" t="s">
        <v>15</v>
      </c>
      <c r="E404" s="23">
        <v>598</v>
      </c>
      <c r="F404" s="30">
        <v>219</v>
      </c>
      <c r="G404" s="30">
        <v>1656</v>
      </c>
    </row>
    <row r="405" spans="1:7" ht="12.75">
      <c r="A405">
        <v>5</v>
      </c>
      <c r="B405">
        <v>1997</v>
      </c>
      <c r="C405" t="s">
        <v>48</v>
      </c>
      <c r="D405" s="4" t="s">
        <v>16</v>
      </c>
      <c r="E405" s="23">
        <v>5859</v>
      </c>
      <c r="F405" s="30">
        <v>3174</v>
      </c>
      <c r="G405" s="30">
        <v>10360</v>
      </c>
    </row>
    <row r="406" spans="1:7" ht="12.75">
      <c r="A406">
        <v>5</v>
      </c>
      <c r="B406">
        <v>1997</v>
      </c>
      <c r="C406" t="s">
        <v>48</v>
      </c>
      <c r="D406" s="3" t="s">
        <v>17</v>
      </c>
      <c r="E406" s="23">
        <v>1057</v>
      </c>
      <c r="F406" s="30">
        <v>575</v>
      </c>
      <c r="G406" s="30">
        <v>1886</v>
      </c>
    </row>
    <row r="407" spans="1:7" ht="12.75">
      <c r="A407">
        <v>5</v>
      </c>
      <c r="B407">
        <v>1997</v>
      </c>
      <c r="C407" t="s">
        <v>48</v>
      </c>
      <c r="D407" s="3" t="s">
        <v>18</v>
      </c>
      <c r="E407" s="23">
        <v>813</v>
      </c>
      <c r="F407" s="30">
        <v>486</v>
      </c>
      <c r="G407" s="30">
        <v>1390</v>
      </c>
    </row>
    <row r="408" spans="1:7" ht="12.75">
      <c r="A408">
        <v>5</v>
      </c>
      <c r="B408">
        <v>1997</v>
      </c>
      <c r="C408" t="s">
        <v>49</v>
      </c>
      <c r="D408" t="s">
        <v>5</v>
      </c>
      <c r="E408" s="23">
        <v>106</v>
      </c>
      <c r="F408" s="30">
        <v>43</v>
      </c>
      <c r="G408" s="30">
        <v>328</v>
      </c>
    </row>
    <row r="409" spans="1:7" ht="12.75">
      <c r="A409">
        <v>5</v>
      </c>
      <c r="B409">
        <v>1997</v>
      </c>
      <c r="C409" t="s">
        <v>49</v>
      </c>
      <c r="D409" s="3" t="s">
        <v>6</v>
      </c>
      <c r="E409" s="23">
        <v>10733</v>
      </c>
      <c r="F409" s="30">
        <v>6621</v>
      </c>
      <c r="G409" s="30">
        <v>15424</v>
      </c>
    </row>
    <row r="410" spans="1:7" ht="12.75">
      <c r="A410">
        <v>5</v>
      </c>
      <c r="B410">
        <v>1997</v>
      </c>
      <c r="C410" t="s">
        <v>49</v>
      </c>
      <c r="D410" s="3" t="s">
        <v>7</v>
      </c>
      <c r="E410" s="23">
        <v>1875</v>
      </c>
      <c r="F410" s="30">
        <v>1184</v>
      </c>
      <c r="G410" s="30">
        <v>2227</v>
      </c>
    </row>
    <row r="411" spans="1:7" ht="12.75">
      <c r="A411">
        <v>5</v>
      </c>
      <c r="B411">
        <v>1997</v>
      </c>
      <c r="C411" t="s">
        <v>49</v>
      </c>
      <c r="D411" s="3" t="s">
        <v>8</v>
      </c>
      <c r="E411" s="23">
        <v>530</v>
      </c>
      <c r="F411" s="30">
        <v>301</v>
      </c>
      <c r="G411" s="30">
        <v>800</v>
      </c>
    </row>
    <row r="412" spans="1:7" ht="12.75">
      <c r="A412">
        <v>5</v>
      </c>
      <c r="B412">
        <v>1997</v>
      </c>
      <c r="C412" t="s">
        <v>49</v>
      </c>
      <c r="D412" s="4" t="s">
        <v>9</v>
      </c>
      <c r="E412" s="23">
        <v>463</v>
      </c>
      <c r="F412" s="30">
        <v>264</v>
      </c>
      <c r="G412" s="30">
        <v>955</v>
      </c>
    </row>
    <row r="413" spans="1:7" ht="12.75">
      <c r="A413">
        <v>5</v>
      </c>
      <c r="B413">
        <v>1997</v>
      </c>
      <c r="C413" t="s">
        <v>49</v>
      </c>
      <c r="D413" s="4" t="s">
        <v>10</v>
      </c>
      <c r="E413" s="23">
        <v>851</v>
      </c>
      <c r="F413" s="30">
        <v>444</v>
      </c>
      <c r="G413" s="30">
        <v>1632</v>
      </c>
    </row>
    <row r="414" spans="1:7" ht="12.75">
      <c r="A414">
        <v>5</v>
      </c>
      <c r="B414">
        <v>1997</v>
      </c>
      <c r="C414" t="s">
        <v>49</v>
      </c>
      <c r="D414" s="3" t="s">
        <v>11</v>
      </c>
      <c r="E414" s="23">
        <v>1000</v>
      </c>
      <c r="F414" s="30">
        <v>606</v>
      </c>
      <c r="G414" s="30">
        <v>1406</v>
      </c>
    </row>
    <row r="415" spans="1:7" ht="12.75">
      <c r="A415">
        <v>5</v>
      </c>
      <c r="B415">
        <v>1997</v>
      </c>
      <c r="C415" t="s">
        <v>49</v>
      </c>
      <c r="D415" s="3" t="s">
        <v>12</v>
      </c>
      <c r="E415" s="23">
        <v>1117</v>
      </c>
      <c r="F415" s="30">
        <v>665</v>
      </c>
      <c r="G415" s="30">
        <v>1661</v>
      </c>
    </row>
    <row r="416" spans="1:7" ht="12.75">
      <c r="A416">
        <v>5</v>
      </c>
      <c r="B416">
        <v>1997</v>
      </c>
      <c r="C416" t="s">
        <v>49</v>
      </c>
      <c r="D416" s="3" t="s">
        <v>13</v>
      </c>
      <c r="E416" s="23">
        <v>3445</v>
      </c>
      <c r="F416" s="30">
        <v>2347</v>
      </c>
      <c r="G416" s="30">
        <v>3259</v>
      </c>
    </row>
    <row r="417" spans="1:7" ht="12.75">
      <c r="A417">
        <v>5</v>
      </c>
      <c r="B417">
        <v>1997</v>
      </c>
      <c r="C417" t="s">
        <v>49</v>
      </c>
      <c r="D417" s="3" t="s">
        <v>14</v>
      </c>
      <c r="E417" s="23">
        <v>0</v>
      </c>
      <c r="F417" s="30">
        <v>0</v>
      </c>
      <c r="G417" s="30">
        <v>0</v>
      </c>
    </row>
    <row r="418" spans="1:7" ht="12.75">
      <c r="A418">
        <v>5</v>
      </c>
      <c r="B418">
        <v>1997</v>
      </c>
      <c r="C418" t="s">
        <v>49</v>
      </c>
      <c r="D418" s="4" t="s">
        <v>15</v>
      </c>
      <c r="E418" s="23">
        <v>0</v>
      </c>
      <c r="F418" s="30">
        <v>0</v>
      </c>
      <c r="G418" s="30">
        <v>0</v>
      </c>
    </row>
    <row r="419" spans="1:7" ht="12.75">
      <c r="A419">
        <v>5</v>
      </c>
      <c r="B419">
        <v>1997</v>
      </c>
      <c r="C419" t="s">
        <v>49</v>
      </c>
      <c r="D419" s="4" t="s">
        <v>16</v>
      </c>
      <c r="E419" s="23">
        <v>202</v>
      </c>
      <c r="F419" s="30">
        <v>125</v>
      </c>
      <c r="G419" s="30">
        <v>256</v>
      </c>
    </row>
    <row r="420" spans="1:7" ht="12.75">
      <c r="A420">
        <v>5</v>
      </c>
      <c r="B420">
        <v>1997</v>
      </c>
      <c r="C420" t="s">
        <v>49</v>
      </c>
      <c r="D420" s="3" t="s">
        <v>17</v>
      </c>
      <c r="E420" s="23">
        <v>1060</v>
      </c>
      <c r="F420" s="30">
        <v>657</v>
      </c>
      <c r="G420" s="30">
        <v>1500</v>
      </c>
    </row>
    <row r="421" spans="1:7" ht="12.75">
      <c r="A421">
        <v>5</v>
      </c>
      <c r="B421">
        <v>1997</v>
      </c>
      <c r="C421" t="s">
        <v>49</v>
      </c>
      <c r="D421" s="3" t="s">
        <v>18</v>
      </c>
      <c r="E421" s="23">
        <v>610</v>
      </c>
      <c r="F421" s="30">
        <v>399</v>
      </c>
      <c r="G421" s="30">
        <v>723</v>
      </c>
    </row>
    <row r="422" spans="1:7" ht="12.75">
      <c r="A422">
        <v>12</v>
      </c>
      <c r="B422">
        <v>1997</v>
      </c>
      <c r="C422" t="s">
        <v>48</v>
      </c>
      <c r="D422" t="s">
        <v>5</v>
      </c>
      <c r="E422" s="23">
        <v>2216</v>
      </c>
      <c r="F422" s="30">
        <v>903</v>
      </c>
      <c r="G422" s="30">
        <v>4540</v>
      </c>
    </row>
    <row r="423" spans="1:7" ht="12.75">
      <c r="A423">
        <v>12</v>
      </c>
      <c r="B423">
        <v>1997</v>
      </c>
      <c r="C423" t="s">
        <v>48</v>
      </c>
      <c r="D423" s="3" t="s">
        <v>6</v>
      </c>
      <c r="E423" s="23">
        <v>1675</v>
      </c>
      <c r="F423" s="30">
        <v>808</v>
      </c>
      <c r="G423" s="30">
        <v>2422</v>
      </c>
    </row>
    <row r="424" spans="1:7" ht="12.75">
      <c r="A424">
        <v>12</v>
      </c>
      <c r="B424">
        <v>1997</v>
      </c>
      <c r="C424" t="s">
        <v>48</v>
      </c>
      <c r="D424" s="3" t="s">
        <v>7</v>
      </c>
      <c r="E424" s="23">
        <v>2724</v>
      </c>
      <c r="F424" s="30">
        <v>1314</v>
      </c>
      <c r="G424" s="30">
        <v>3958</v>
      </c>
    </row>
    <row r="425" spans="1:7" ht="12.75">
      <c r="A425">
        <v>12</v>
      </c>
      <c r="B425">
        <v>1997</v>
      </c>
      <c r="C425" t="s">
        <v>48</v>
      </c>
      <c r="D425" s="3" t="s">
        <v>8</v>
      </c>
      <c r="E425" s="23">
        <v>3363</v>
      </c>
      <c r="F425" s="30">
        <v>1102</v>
      </c>
      <c r="G425" s="30">
        <v>6645</v>
      </c>
    </row>
    <row r="426" spans="1:7" ht="12.75">
      <c r="A426">
        <v>12</v>
      </c>
      <c r="B426">
        <v>1997</v>
      </c>
      <c r="C426" t="s">
        <v>48</v>
      </c>
      <c r="D426" s="4" t="s">
        <v>9</v>
      </c>
      <c r="E426" s="23">
        <v>251</v>
      </c>
      <c r="F426" s="30">
        <v>97</v>
      </c>
      <c r="G426" s="30">
        <v>525</v>
      </c>
    </row>
    <row r="427" spans="1:7" ht="12.75">
      <c r="A427">
        <v>12</v>
      </c>
      <c r="B427">
        <v>1997</v>
      </c>
      <c r="C427" t="s">
        <v>48</v>
      </c>
      <c r="D427" s="4" t="s">
        <v>10</v>
      </c>
      <c r="E427" s="23">
        <v>1342</v>
      </c>
      <c r="F427" s="30">
        <v>642</v>
      </c>
      <c r="G427" s="30">
        <v>1994</v>
      </c>
    </row>
    <row r="428" spans="1:7" ht="12.75">
      <c r="A428">
        <v>12</v>
      </c>
      <c r="B428">
        <v>1997</v>
      </c>
      <c r="C428" t="s">
        <v>48</v>
      </c>
      <c r="D428" s="3" t="s">
        <v>11</v>
      </c>
      <c r="E428" s="23">
        <v>673</v>
      </c>
      <c r="F428" s="30">
        <v>210</v>
      </c>
      <c r="G428" s="30">
        <v>1505</v>
      </c>
    </row>
    <row r="429" spans="1:7" ht="12.75">
      <c r="A429">
        <v>12</v>
      </c>
      <c r="B429">
        <v>1997</v>
      </c>
      <c r="C429" t="s">
        <v>48</v>
      </c>
      <c r="D429" s="3" t="s">
        <v>12</v>
      </c>
      <c r="E429" s="23">
        <v>1944</v>
      </c>
      <c r="F429" s="30">
        <v>854</v>
      </c>
      <c r="G429" s="30">
        <v>3403</v>
      </c>
    </row>
    <row r="430" spans="1:7" ht="12.75">
      <c r="A430">
        <v>12</v>
      </c>
      <c r="B430">
        <v>1997</v>
      </c>
      <c r="C430" t="s">
        <v>48</v>
      </c>
      <c r="D430" s="3" t="s">
        <v>13</v>
      </c>
      <c r="E430" s="23">
        <v>386</v>
      </c>
      <c r="F430" s="30">
        <v>208</v>
      </c>
      <c r="G430" s="30">
        <v>458</v>
      </c>
    </row>
    <row r="431" spans="1:7" ht="12.75">
      <c r="A431">
        <v>12</v>
      </c>
      <c r="B431">
        <v>1997</v>
      </c>
      <c r="C431" t="s">
        <v>48</v>
      </c>
      <c r="D431" s="3" t="s">
        <v>14</v>
      </c>
      <c r="E431" s="23">
        <v>1673</v>
      </c>
      <c r="F431" s="30">
        <v>787</v>
      </c>
      <c r="G431" s="30">
        <v>3231</v>
      </c>
    </row>
    <row r="432" spans="1:7" ht="12.75">
      <c r="A432">
        <v>12</v>
      </c>
      <c r="B432">
        <v>1997</v>
      </c>
      <c r="C432" t="s">
        <v>48</v>
      </c>
      <c r="D432" s="4" t="s">
        <v>15</v>
      </c>
      <c r="E432" s="23">
        <v>580</v>
      </c>
      <c r="F432" s="30">
        <v>240</v>
      </c>
      <c r="G432" s="30">
        <v>989</v>
      </c>
    </row>
    <row r="433" spans="1:7" ht="12.75">
      <c r="A433">
        <v>12</v>
      </c>
      <c r="B433">
        <v>1997</v>
      </c>
      <c r="C433" t="s">
        <v>48</v>
      </c>
      <c r="D433" s="4" t="s">
        <v>16</v>
      </c>
      <c r="E433" s="23">
        <v>5087</v>
      </c>
      <c r="F433" s="30">
        <v>2088</v>
      </c>
      <c r="G433" s="30">
        <v>9366</v>
      </c>
    </row>
    <row r="434" spans="1:7" ht="12.75">
      <c r="A434">
        <v>12</v>
      </c>
      <c r="B434">
        <v>1997</v>
      </c>
      <c r="C434" t="s">
        <v>48</v>
      </c>
      <c r="D434" s="3" t="s">
        <v>17</v>
      </c>
      <c r="E434" s="23">
        <v>1035</v>
      </c>
      <c r="F434" s="30">
        <v>358</v>
      </c>
      <c r="G434" s="30">
        <v>2175</v>
      </c>
    </row>
    <row r="435" spans="1:7" ht="12.75">
      <c r="A435">
        <v>12</v>
      </c>
      <c r="B435">
        <v>1997</v>
      </c>
      <c r="C435" t="s">
        <v>48</v>
      </c>
      <c r="D435" s="3" t="s">
        <v>18</v>
      </c>
      <c r="E435" s="23">
        <v>798</v>
      </c>
      <c r="F435" s="30">
        <v>246</v>
      </c>
      <c r="G435" s="30">
        <v>1857</v>
      </c>
    </row>
    <row r="436" spans="1:7" ht="12.75">
      <c r="A436">
        <v>12</v>
      </c>
      <c r="B436">
        <v>1997</v>
      </c>
      <c r="C436" t="s">
        <v>49</v>
      </c>
      <c r="D436" t="s">
        <v>5</v>
      </c>
      <c r="E436" s="23">
        <v>95</v>
      </c>
      <c r="F436" s="30">
        <v>48</v>
      </c>
      <c r="G436" s="30">
        <v>145</v>
      </c>
    </row>
    <row r="437" spans="1:7" ht="12.75">
      <c r="A437">
        <v>12</v>
      </c>
      <c r="B437">
        <v>1997</v>
      </c>
      <c r="C437" t="s">
        <v>49</v>
      </c>
      <c r="D437" s="3" t="s">
        <v>6</v>
      </c>
      <c r="E437" s="23">
        <v>11275</v>
      </c>
      <c r="F437" s="30">
        <v>5519</v>
      </c>
      <c r="G437" s="30">
        <v>15179</v>
      </c>
    </row>
    <row r="438" spans="1:7" ht="12.75">
      <c r="A438">
        <v>12</v>
      </c>
      <c r="B438">
        <v>1997</v>
      </c>
      <c r="C438" t="s">
        <v>49</v>
      </c>
      <c r="D438" s="3" t="s">
        <v>7</v>
      </c>
      <c r="E438" s="23">
        <v>2020</v>
      </c>
      <c r="F438" s="30">
        <v>1074</v>
      </c>
      <c r="G438" s="30">
        <v>2464</v>
      </c>
    </row>
    <row r="439" spans="1:7" ht="12.75">
      <c r="A439">
        <v>12</v>
      </c>
      <c r="B439">
        <v>1997</v>
      </c>
      <c r="C439" t="s">
        <v>49</v>
      </c>
      <c r="D439" s="3" t="s">
        <v>8</v>
      </c>
      <c r="E439" s="23">
        <v>584</v>
      </c>
      <c r="F439" s="30">
        <v>202</v>
      </c>
      <c r="G439" s="30">
        <v>984</v>
      </c>
    </row>
    <row r="440" spans="1:7" ht="12.75">
      <c r="A440">
        <v>12</v>
      </c>
      <c r="B440">
        <v>1997</v>
      </c>
      <c r="C440" t="s">
        <v>49</v>
      </c>
      <c r="D440" s="4" t="s">
        <v>9</v>
      </c>
      <c r="E440" s="23">
        <v>444</v>
      </c>
      <c r="F440" s="30">
        <v>188</v>
      </c>
      <c r="G440" s="30">
        <v>943</v>
      </c>
    </row>
    <row r="441" spans="1:7" ht="12.75">
      <c r="A441">
        <v>12</v>
      </c>
      <c r="B441">
        <v>1997</v>
      </c>
      <c r="C441" t="s">
        <v>49</v>
      </c>
      <c r="D441" s="4" t="s">
        <v>10</v>
      </c>
      <c r="E441" s="23">
        <v>815</v>
      </c>
      <c r="F441" s="30">
        <v>369</v>
      </c>
      <c r="G441" s="30">
        <v>1162</v>
      </c>
    </row>
    <row r="442" spans="1:7" ht="12.75">
      <c r="A442">
        <v>12</v>
      </c>
      <c r="B442">
        <v>1997</v>
      </c>
      <c r="C442" t="s">
        <v>49</v>
      </c>
      <c r="D442" s="3" t="s">
        <v>11</v>
      </c>
      <c r="E442" s="23">
        <v>1072</v>
      </c>
      <c r="F442" s="30">
        <v>417</v>
      </c>
      <c r="G442" s="30">
        <v>1801</v>
      </c>
    </row>
    <row r="443" spans="1:7" ht="12.75">
      <c r="A443">
        <v>12</v>
      </c>
      <c r="B443">
        <v>1997</v>
      </c>
      <c r="C443" t="s">
        <v>49</v>
      </c>
      <c r="D443" s="3" t="s">
        <v>12</v>
      </c>
      <c r="E443" s="23">
        <v>1217</v>
      </c>
      <c r="F443" s="30">
        <v>425</v>
      </c>
      <c r="G443" s="30">
        <v>2590</v>
      </c>
    </row>
    <row r="444" spans="1:7" ht="12.75">
      <c r="A444">
        <v>12</v>
      </c>
      <c r="B444">
        <v>1997</v>
      </c>
      <c r="C444" t="s">
        <v>49</v>
      </c>
      <c r="D444" s="3" t="s">
        <v>13</v>
      </c>
      <c r="E444" s="23">
        <v>3438</v>
      </c>
      <c r="F444" s="30">
        <v>1839</v>
      </c>
      <c r="G444" s="30">
        <v>3784</v>
      </c>
    </row>
    <row r="445" spans="1:7" ht="12.75">
      <c r="A445">
        <v>12</v>
      </c>
      <c r="B445">
        <v>1997</v>
      </c>
      <c r="C445" t="s">
        <v>49</v>
      </c>
      <c r="D445" s="3" t="s">
        <v>14</v>
      </c>
      <c r="E445" s="23">
        <v>0</v>
      </c>
      <c r="F445" s="30">
        <v>0</v>
      </c>
      <c r="G445" s="30">
        <v>0</v>
      </c>
    </row>
    <row r="446" spans="1:7" ht="12.75">
      <c r="A446">
        <v>12</v>
      </c>
      <c r="B446">
        <v>1997</v>
      </c>
      <c r="C446" t="s">
        <v>49</v>
      </c>
      <c r="D446" s="4" t="s">
        <v>15</v>
      </c>
      <c r="E446" s="23">
        <v>0</v>
      </c>
      <c r="F446" s="30">
        <v>0</v>
      </c>
      <c r="G446" s="30">
        <v>0</v>
      </c>
    </row>
    <row r="447" spans="1:7" ht="12.75">
      <c r="A447">
        <v>12</v>
      </c>
      <c r="B447">
        <v>1997</v>
      </c>
      <c r="C447" t="s">
        <v>49</v>
      </c>
      <c r="D447" s="4" t="s">
        <v>16</v>
      </c>
      <c r="E447" s="23">
        <v>217</v>
      </c>
      <c r="F447" s="30">
        <v>58</v>
      </c>
      <c r="G447" s="30">
        <v>584</v>
      </c>
    </row>
    <row r="448" spans="1:7" ht="12.75">
      <c r="A448">
        <v>12</v>
      </c>
      <c r="B448">
        <v>1997</v>
      </c>
      <c r="C448" t="s">
        <v>49</v>
      </c>
      <c r="D448" s="3" t="s">
        <v>17</v>
      </c>
      <c r="E448" s="23">
        <v>1201</v>
      </c>
      <c r="F448" s="30">
        <v>488</v>
      </c>
      <c r="G448" s="30">
        <v>1958</v>
      </c>
    </row>
    <row r="449" spans="1:7" ht="12.75">
      <c r="A449">
        <v>12</v>
      </c>
      <c r="B449">
        <v>1997</v>
      </c>
      <c r="C449" t="s">
        <v>49</v>
      </c>
      <c r="D449" s="3" t="s">
        <v>18</v>
      </c>
      <c r="E449" s="23">
        <v>723</v>
      </c>
      <c r="F449" s="30">
        <v>259</v>
      </c>
      <c r="G449" s="30">
        <v>1426</v>
      </c>
    </row>
    <row r="450" spans="1:7" ht="12.75">
      <c r="A450">
        <v>5</v>
      </c>
      <c r="B450">
        <v>1998</v>
      </c>
      <c r="C450" t="s">
        <v>48</v>
      </c>
      <c r="D450" t="s">
        <v>5</v>
      </c>
      <c r="E450" s="23">
        <v>2029</v>
      </c>
      <c r="F450" s="30">
        <v>819</v>
      </c>
      <c r="G450" s="30">
        <v>5937</v>
      </c>
    </row>
    <row r="451" spans="1:7" ht="12.75">
      <c r="A451">
        <v>5</v>
      </c>
      <c r="B451">
        <v>1998</v>
      </c>
      <c r="C451" t="s">
        <v>48</v>
      </c>
      <c r="D451" s="3" t="s">
        <v>6</v>
      </c>
      <c r="E451" s="23">
        <v>1812</v>
      </c>
      <c r="F451" s="30">
        <v>1049</v>
      </c>
      <c r="G451" s="30">
        <v>3170</v>
      </c>
    </row>
    <row r="452" spans="1:7" ht="12.75">
      <c r="A452">
        <v>5</v>
      </c>
      <c r="B452">
        <v>1998</v>
      </c>
      <c r="C452" t="s">
        <v>48</v>
      </c>
      <c r="D452" s="3" t="s">
        <v>7</v>
      </c>
      <c r="E452" s="23">
        <v>2458</v>
      </c>
      <c r="F452" s="30">
        <v>1290</v>
      </c>
      <c r="G452" s="30">
        <v>4417</v>
      </c>
    </row>
    <row r="453" spans="1:7" ht="12.75">
      <c r="A453">
        <v>5</v>
      </c>
      <c r="B453">
        <v>1998</v>
      </c>
      <c r="C453" t="s">
        <v>48</v>
      </c>
      <c r="D453" s="3" t="s">
        <v>8</v>
      </c>
      <c r="E453" s="23">
        <v>3668</v>
      </c>
      <c r="F453" s="30">
        <v>1671</v>
      </c>
      <c r="G453" s="30">
        <v>7793</v>
      </c>
    </row>
    <row r="454" spans="1:7" ht="12.75">
      <c r="A454">
        <v>5</v>
      </c>
      <c r="B454">
        <v>1998</v>
      </c>
      <c r="C454" t="s">
        <v>48</v>
      </c>
      <c r="D454" s="4" t="s">
        <v>9</v>
      </c>
      <c r="E454" s="23">
        <v>228</v>
      </c>
      <c r="F454" s="30">
        <v>84</v>
      </c>
      <c r="G454" s="30">
        <v>525</v>
      </c>
    </row>
    <row r="455" spans="1:7" ht="12.75">
      <c r="A455">
        <v>5</v>
      </c>
      <c r="B455">
        <v>1998</v>
      </c>
      <c r="C455" t="s">
        <v>48</v>
      </c>
      <c r="D455" s="4" t="s">
        <v>10</v>
      </c>
      <c r="E455" s="23">
        <v>1384</v>
      </c>
      <c r="F455" s="30">
        <v>655</v>
      </c>
      <c r="G455" s="30">
        <v>3142</v>
      </c>
    </row>
    <row r="456" spans="1:7" ht="12.75">
      <c r="A456">
        <v>5</v>
      </c>
      <c r="B456">
        <v>1998</v>
      </c>
      <c r="C456" t="s">
        <v>48</v>
      </c>
      <c r="D456" s="3" t="s">
        <v>11</v>
      </c>
      <c r="E456" s="23">
        <v>631</v>
      </c>
      <c r="F456" s="30">
        <v>265</v>
      </c>
      <c r="G456" s="30">
        <v>1527</v>
      </c>
    </row>
    <row r="457" spans="1:7" ht="12.75">
      <c r="A457">
        <v>5</v>
      </c>
      <c r="B457">
        <v>1998</v>
      </c>
      <c r="C457" t="s">
        <v>48</v>
      </c>
      <c r="D457" s="3" t="s">
        <v>12</v>
      </c>
      <c r="E457" s="23">
        <v>1829</v>
      </c>
      <c r="F457" s="30">
        <v>906</v>
      </c>
      <c r="G457" s="30">
        <v>4077</v>
      </c>
    </row>
    <row r="458" spans="1:7" ht="12.75">
      <c r="A458">
        <v>5</v>
      </c>
      <c r="B458">
        <v>1998</v>
      </c>
      <c r="C458" t="s">
        <v>48</v>
      </c>
      <c r="D458" s="3" t="s">
        <v>13</v>
      </c>
      <c r="E458" s="23">
        <v>379</v>
      </c>
      <c r="F458" s="30">
        <v>208</v>
      </c>
      <c r="G458" s="30">
        <v>669</v>
      </c>
    </row>
    <row r="459" spans="1:7" ht="12.75">
      <c r="A459">
        <v>5</v>
      </c>
      <c r="B459">
        <v>1998</v>
      </c>
      <c r="C459" t="s">
        <v>48</v>
      </c>
      <c r="D459" s="3" t="s">
        <v>14</v>
      </c>
      <c r="E459" s="23">
        <v>1593</v>
      </c>
      <c r="F459" s="30">
        <v>822</v>
      </c>
      <c r="G459" s="30">
        <v>3026</v>
      </c>
    </row>
    <row r="460" spans="1:7" ht="12.75">
      <c r="A460">
        <v>5</v>
      </c>
      <c r="B460">
        <v>1998</v>
      </c>
      <c r="C460" t="s">
        <v>48</v>
      </c>
      <c r="D460" s="4" t="s">
        <v>15</v>
      </c>
      <c r="E460" s="23">
        <v>515</v>
      </c>
      <c r="F460" s="30">
        <v>229</v>
      </c>
      <c r="G460" s="30">
        <v>1296</v>
      </c>
    </row>
    <row r="461" spans="1:7" ht="12.75">
      <c r="A461">
        <v>5</v>
      </c>
      <c r="B461">
        <v>1998</v>
      </c>
      <c r="C461" t="s">
        <v>48</v>
      </c>
      <c r="D461" s="4" t="s">
        <v>16</v>
      </c>
      <c r="E461" s="23">
        <v>5394</v>
      </c>
      <c r="F461" s="30">
        <v>3013</v>
      </c>
      <c r="G461" s="30">
        <v>9348</v>
      </c>
    </row>
    <row r="462" spans="1:7" ht="12.75">
      <c r="A462">
        <v>5</v>
      </c>
      <c r="B462">
        <v>1998</v>
      </c>
      <c r="C462" t="s">
        <v>48</v>
      </c>
      <c r="D462" s="3" t="s">
        <v>17</v>
      </c>
      <c r="E462" s="23">
        <v>1058</v>
      </c>
      <c r="F462" s="30">
        <v>603</v>
      </c>
      <c r="G462" s="30">
        <v>1843</v>
      </c>
    </row>
    <row r="463" spans="1:7" ht="12.75">
      <c r="A463">
        <v>5</v>
      </c>
      <c r="B463">
        <v>1998</v>
      </c>
      <c r="C463" t="s">
        <v>48</v>
      </c>
      <c r="D463" s="3" t="s">
        <v>18</v>
      </c>
      <c r="E463" s="23">
        <v>797</v>
      </c>
      <c r="F463" s="30">
        <v>340</v>
      </c>
      <c r="G463" s="30">
        <v>1500</v>
      </c>
    </row>
    <row r="464" spans="1:7" ht="12.75">
      <c r="A464">
        <v>5</v>
      </c>
      <c r="B464">
        <v>1998</v>
      </c>
      <c r="C464" t="s">
        <v>49</v>
      </c>
      <c r="D464" t="s">
        <v>5</v>
      </c>
      <c r="E464" s="23">
        <v>78</v>
      </c>
      <c r="F464" s="30">
        <v>28</v>
      </c>
      <c r="G464" s="30">
        <v>321</v>
      </c>
    </row>
    <row r="465" spans="1:7" ht="12.75">
      <c r="A465">
        <v>5</v>
      </c>
      <c r="B465">
        <v>1998</v>
      </c>
      <c r="C465" t="s">
        <v>49</v>
      </c>
      <c r="D465" s="3" t="s">
        <v>6</v>
      </c>
      <c r="E465" s="23">
        <v>11061</v>
      </c>
      <c r="F465" s="30">
        <v>6582</v>
      </c>
      <c r="G465" s="30">
        <v>16749</v>
      </c>
    </row>
    <row r="466" spans="1:7" ht="12.75">
      <c r="A466">
        <v>5</v>
      </c>
      <c r="B466">
        <v>1998</v>
      </c>
      <c r="C466" t="s">
        <v>49</v>
      </c>
      <c r="D466" s="3" t="s">
        <v>7</v>
      </c>
      <c r="E466" s="23">
        <v>1923</v>
      </c>
      <c r="F466" s="30">
        <v>1132</v>
      </c>
      <c r="G466" s="30">
        <v>2796</v>
      </c>
    </row>
    <row r="467" spans="1:7" ht="12.75">
      <c r="A467">
        <v>5</v>
      </c>
      <c r="B467">
        <v>1998</v>
      </c>
      <c r="C467" t="s">
        <v>49</v>
      </c>
      <c r="D467" s="3" t="s">
        <v>8</v>
      </c>
      <c r="E467" s="23">
        <v>635</v>
      </c>
      <c r="F467" s="30">
        <v>331</v>
      </c>
      <c r="G467" s="30">
        <v>1066</v>
      </c>
    </row>
    <row r="468" spans="1:7" ht="12.75">
      <c r="A468">
        <v>5</v>
      </c>
      <c r="B468">
        <v>1998</v>
      </c>
      <c r="C468" t="s">
        <v>49</v>
      </c>
      <c r="D468" s="4" t="s">
        <v>9</v>
      </c>
      <c r="E468" s="23">
        <v>410</v>
      </c>
      <c r="F468" s="30">
        <v>184</v>
      </c>
      <c r="G468" s="30">
        <v>769</v>
      </c>
    </row>
    <row r="469" spans="1:7" ht="12.75">
      <c r="A469">
        <v>5</v>
      </c>
      <c r="B469">
        <v>1998</v>
      </c>
      <c r="C469" t="s">
        <v>49</v>
      </c>
      <c r="D469" s="4" t="s">
        <v>10</v>
      </c>
      <c r="E469" s="23">
        <v>868</v>
      </c>
      <c r="F469" s="30">
        <v>398</v>
      </c>
      <c r="G469" s="30">
        <v>1759</v>
      </c>
    </row>
    <row r="470" spans="1:7" ht="12.75">
      <c r="A470">
        <v>5</v>
      </c>
      <c r="B470">
        <v>1998</v>
      </c>
      <c r="C470" t="s">
        <v>49</v>
      </c>
      <c r="D470" s="3" t="s">
        <v>11</v>
      </c>
      <c r="E470" s="23">
        <v>973</v>
      </c>
      <c r="F470" s="30">
        <v>541</v>
      </c>
      <c r="G470" s="30">
        <v>1614</v>
      </c>
    </row>
    <row r="471" spans="1:7" ht="12.75">
      <c r="A471">
        <v>5</v>
      </c>
      <c r="B471">
        <v>1998</v>
      </c>
      <c r="C471" t="s">
        <v>49</v>
      </c>
      <c r="D471" s="3" t="s">
        <v>12</v>
      </c>
      <c r="E471" s="23">
        <v>1074</v>
      </c>
      <c r="F471" s="30">
        <v>639</v>
      </c>
      <c r="G471" s="30">
        <v>1626</v>
      </c>
    </row>
    <row r="472" spans="1:7" ht="12.75">
      <c r="A472">
        <v>5</v>
      </c>
      <c r="B472">
        <v>1998</v>
      </c>
      <c r="C472" t="s">
        <v>49</v>
      </c>
      <c r="D472" s="3" t="s">
        <v>13</v>
      </c>
      <c r="E472" s="23">
        <v>4117</v>
      </c>
      <c r="F472" s="30">
        <v>2659</v>
      </c>
      <c r="G472" s="30">
        <v>4703</v>
      </c>
    </row>
    <row r="473" spans="1:7" ht="12.75">
      <c r="A473">
        <v>5</v>
      </c>
      <c r="B473">
        <v>1998</v>
      </c>
      <c r="C473" t="s">
        <v>49</v>
      </c>
      <c r="D473" s="3" t="s">
        <v>14</v>
      </c>
      <c r="E473" s="23">
        <v>0</v>
      </c>
      <c r="F473" s="30">
        <v>0</v>
      </c>
      <c r="G473" s="30">
        <v>0</v>
      </c>
    </row>
    <row r="474" spans="1:7" ht="12.75">
      <c r="A474">
        <v>5</v>
      </c>
      <c r="B474">
        <v>1998</v>
      </c>
      <c r="C474" t="s">
        <v>49</v>
      </c>
      <c r="D474" s="4" t="s">
        <v>15</v>
      </c>
      <c r="E474" s="23">
        <v>0</v>
      </c>
      <c r="F474" s="30">
        <v>0</v>
      </c>
      <c r="G474" s="30">
        <v>0</v>
      </c>
    </row>
    <row r="475" spans="1:7" ht="12.75">
      <c r="A475">
        <v>5</v>
      </c>
      <c r="B475">
        <v>1998</v>
      </c>
      <c r="C475" t="s">
        <v>49</v>
      </c>
      <c r="D475" s="4" t="s">
        <v>16</v>
      </c>
      <c r="E475" s="23">
        <v>197</v>
      </c>
      <c r="F475" s="30">
        <v>124</v>
      </c>
      <c r="G475" s="30">
        <v>251</v>
      </c>
    </row>
    <row r="476" spans="1:7" ht="12.75">
      <c r="A476">
        <v>5</v>
      </c>
      <c r="B476">
        <v>1998</v>
      </c>
      <c r="C476" t="s">
        <v>49</v>
      </c>
      <c r="D476" s="3" t="s">
        <v>17</v>
      </c>
      <c r="E476" s="23">
        <v>966</v>
      </c>
      <c r="F476" s="30">
        <v>643</v>
      </c>
      <c r="G476" s="30">
        <v>1093</v>
      </c>
    </row>
    <row r="477" spans="1:7" ht="12.75">
      <c r="A477">
        <v>5</v>
      </c>
      <c r="B477">
        <v>1998</v>
      </c>
      <c r="C477" t="s">
        <v>49</v>
      </c>
      <c r="D477" s="3" t="s">
        <v>18</v>
      </c>
      <c r="E477" s="23">
        <v>657</v>
      </c>
      <c r="F477" s="30">
        <v>408</v>
      </c>
      <c r="G477" s="30">
        <v>739</v>
      </c>
    </row>
    <row r="478" spans="1:7" ht="12.75">
      <c r="A478">
        <v>12</v>
      </c>
      <c r="B478">
        <v>1998</v>
      </c>
      <c r="C478" t="s">
        <v>48</v>
      </c>
      <c r="D478" t="s">
        <v>5</v>
      </c>
      <c r="E478" s="23">
        <v>2230</v>
      </c>
      <c r="F478" s="30">
        <v>828</v>
      </c>
      <c r="G478" s="30">
        <v>4346</v>
      </c>
    </row>
    <row r="479" spans="1:7" ht="12.75">
      <c r="A479">
        <v>12</v>
      </c>
      <c r="B479">
        <v>1998</v>
      </c>
      <c r="C479" t="s">
        <v>48</v>
      </c>
      <c r="D479" s="3" t="s">
        <v>6</v>
      </c>
      <c r="E479" s="23">
        <v>1844</v>
      </c>
      <c r="F479" s="30">
        <v>827</v>
      </c>
      <c r="G479" s="30">
        <v>2683</v>
      </c>
    </row>
    <row r="480" spans="1:7" ht="12.75">
      <c r="A480">
        <v>12</v>
      </c>
      <c r="B480">
        <v>1998</v>
      </c>
      <c r="C480" t="s">
        <v>48</v>
      </c>
      <c r="D480" s="3" t="s">
        <v>7</v>
      </c>
      <c r="E480" s="23">
        <v>2933</v>
      </c>
      <c r="F480" s="30">
        <v>1352</v>
      </c>
      <c r="G480" s="30">
        <v>4641</v>
      </c>
    </row>
    <row r="481" spans="1:7" ht="12.75">
      <c r="A481">
        <v>12</v>
      </c>
      <c r="B481">
        <v>1998</v>
      </c>
      <c r="C481" t="s">
        <v>48</v>
      </c>
      <c r="D481" s="3" t="s">
        <v>8</v>
      </c>
      <c r="E481" s="23">
        <v>3361</v>
      </c>
      <c r="F481" s="30">
        <v>1215</v>
      </c>
      <c r="G481" s="30">
        <v>7148</v>
      </c>
    </row>
    <row r="482" spans="1:7" ht="12.75">
      <c r="A482">
        <v>12</v>
      </c>
      <c r="B482">
        <v>1998</v>
      </c>
      <c r="C482" t="s">
        <v>48</v>
      </c>
      <c r="D482" s="4" t="s">
        <v>9</v>
      </c>
      <c r="E482" s="23">
        <v>242</v>
      </c>
      <c r="F482" s="30">
        <v>97</v>
      </c>
      <c r="G482" s="30">
        <v>473</v>
      </c>
    </row>
    <row r="483" spans="1:7" ht="12.75">
      <c r="A483">
        <v>12</v>
      </c>
      <c r="B483">
        <v>1998</v>
      </c>
      <c r="C483" t="s">
        <v>48</v>
      </c>
      <c r="D483" s="4" t="s">
        <v>10</v>
      </c>
      <c r="E483" s="23">
        <v>1401</v>
      </c>
      <c r="F483" s="30">
        <v>630</v>
      </c>
      <c r="G483" s="30">
        <v>2188</v>
      </c>
    </row>
    <row r="484" spans="1:7" ht="12.75">
      <c r="A484">
        <v>12</v>
      </c>
      <c r="B484">
        <v>1998</v>
      </c>
      <c r="C484" t="s">
        <v>48</v>
      </c>
      <c r="D484" s="3" t="s">
        <v>11</v>
      </c>
      <c r="E484" s="23">
        <v>671</v>
      </c>
      <c r="F484" s="30">
        <v>169</v>
      </c>
      <c r="G484" s="30">
        <v>1589</v>
      </c>
    </row>
    <row r="485" spans="1:7" ht="12.75">
      <c r="A485">
        <v>12</v>
      </c>
      <c r="B485">
        <v>1998</v>
      </c>
      <c r="C485" t="s">
        <v>48</v>
      </c>
      <c r="D485" s="3" t="s">
        <v>12</v>
      </c>
      <c r="E485" s="23">
        <v>2086</v>
      </c>
      <c r="F485" s="30">
        <v>856</v>
      </c>
      <c r="G485" s="30">
        <v>3886</v>
      </c>
    </row>
    <row r="486" spans="1:7" ht="12.75">
      <c r="A486">
        <v>12</v>
      </c>
      <c r="B486">
        <v>1998</v>
      </c>
      <c r="C486" t="s">
        <v>48</v>
      </c>
      <c r="D486" s="3" t="s">
        <v>13</v>
      </c>
      <c r="E486" s="23">
        <v>378</v>
      </c>
      <c r="F486" s="30">
        <v>195</v>
      </c>
      <c r="G486" s="30">
        <v>477</v>
      </c>
    </row>
    <row r="487" spans="1:7" ht="12.75">
      <c r="A487">
        <v>12</v>
      </c>
      <c r="B487">
        <v>1998</v>
      </c>
      <c r="C487" t="s">
        <v>48</v>
      </c>
      <c r="D487" s="3" t="s">
        <v>14</v>
      </c>
      <c r="E487" s="23">
        <v>1792</v>
      </c>
      <c r="F487" s="30">
        <v>878</v>
      </c>
      <c r="G487" s="30">
        <v>2399</v>
      </c>
    </row>
    <row r="488" spans="1:7" ht="12.75">
      <c r="A488">
        <v>12</v>
      </c>
      <c r="B488">
        <v>1998</v>
      </c>
      <c r="C488" t="s">
        <v>48</v>
      </c>
      <c r="D488" s="4" t="s">
        <v>15</v>
      </c>
      <c r="E488" s="23">
        <v>552</v>
      </c>
      <c r="F488" s="30">
        <v>210</v>
      </c>
      <c r="G488" s="30">
        <v>1107</v>
      </c>
    </row>
    <row r="489" spans="1:7" ht="12.75">
      <c r="A489">
        <v>12</v>
      </c>
      <c r="B489">
        <v>1998</v>
      </c>
      <c r="C489" t="s">
        <v>48</v>
      </c>
      <c r="D489" s="4" t="s">
        <v>16</v>
      </c>
      <c r="E489" s="23">
        <v>4875</v>
      </c>
      <c r="F489" s="30">
        <v>1875</v>
      </c>
      <c r="G489" s="30">
        <v>8713</v>
      </c>
    </row>
    <row r="490" spans="1:7" ht="12.75">
      <c r="A490">
        <v>12</v>
      </c>
      <c r="B490">
        <v>1998</v>
      </c>
      <c r="C490" t="s">
        <v>48</v>
      </c>
      <c r="D490" s="3" t="s">
        <v>17</v>
      </c>
      <c r="E490" s="23">
        <v>1181</v>
      </c>
      <c r="F490" s="30">
        <v>376</v>
      </c>
      <c r="G490" s="30">
        <v>2563</v>
      </c>
    </row>
    <row r="491" spans="1:7" ht="12.75">
      <c r="A491">
        <v>12</v>
      </c>
      <c r="B491">
        <v>1998</v>
      </c>
      <c r="C491" t="s">
        <v>48</v>
      </c>
      <c r="D491" s="3" t="s">
        <v>18</v>
      </c>
      <c r="E491" s="23">
        <v>873</v>
      </c>
      <c r="F491" s="30">
        <v>298</v>
      </c>
      <c r="G491" s="30">
        <v>1901</v>
      </c>
    </row>
    <row r="492" spans="1:7" ht="12.75">
      <c r="A492">
        <v>12</v>
      </c>
      <c r="B492">
        <v>1998</v>
      </c>
      <c r="C492" t="s">
        <v>49</v>
      </c>
      <c r="D492" t="s">
        <v>5</v>
      </c>
      <c r="E492" s="23">
        <v>152</v>
      </c>
      <c r="F492" s="30">
        <v>60</v>
      </c>
      <c r="G492" s="30">
        <v>198</v>
      </c>
    </row>
    <row r="493" spans="1:7" ht="12.75">
      <c r="A493">
        <v>12</v>
      </c>
      <c r="B493">
        <v>1998</v>
      </c>
      <c r="C493" t="s">
        <v>49</v>
      </c>
      <c r="D493" s="3" t="s">
        <v>6</v>
      </c>
      <c r="E493" s="23">
        <v>11770</v>
      </c>
      <c r="F493" s="30">
        <v>5759</v>
      </c>
      <c r="G493" s="30">
        <v>15359</v>
      </c>
    </row>
    <row r="494" spans="1:7" ht="12.75">
      <c r="A494">
        <v>12</v>
      </c>
      <c r="B494">
        <v>1998</v>
      </c>
      <c r="C494" t="s">
        <v>49</v>
      </c>
      <c r="D494" s="3" t="s">
        <v>7</v>
      </c>
      <c r="E494" s="23">
        <v>2806</v>
      </c>
      <c r="F494" s="30">
        <v>1350</v>
      </c>
      <c r="G494" s="30">
        <v>3842</v>
      </c>
    </row>
    <row r="495" spans="1:7" ht="12.75">
      <c r="A495">
        <v>12</v>
      </c>
      <c r="B495">
        <v>1998</v>
      </c>
      <c r="C495" t="s">
        <v>49</v>
      </c>
      <c r="D495" s="3" t="s">
        <v>8</v>
      </c>
      <c r="E495" s="23">
        <v>603</v>
      </c>
      <c r="F495" s="30">
        <v>212</v>
      </c>
      <c r="G495" s="30">
        <v>1174</v>
      </c>
    </row>
    <row r="496" spans="1:7" ht="12.75">
      <c r="A496">
        <v>12</v>
      </c>
      <c r="B496">
        <v>1998</v>
      </c>
      <c r="C496" t="s">
        <v>49</v>
      </c>
      <c r="D496" s="4" t="s">
        <v>9</v>
      </c>
      <c r="E496" s="23">
        <v>516</v>
      </c>
      <c r="F496" s="30">
        <v>189</v>
      </c>
      <c r="G496" s="30">
        <v>948</v>
      </c>
    </row>
    <row r="497" spans="1:7" ht="12.75">
      <c r="A497">
        <v>12</v>
      </c>
      <c r="B497">
        <v>1998</v>
      </c>
      <c r="C497" t="s">
        <v>49</v>
      </c>
      <c r="D497" s="4" t="s">
        <v>10</v>
      </c>
      <c r="E497" s="23">
        <v>910</v>
      </c>
      <c r="F497" s="30">
        <v>429</v>
      </c>
      <c r="G497" s="30">
        <v>1230</v>
      </c>
    </row>
    <row r="498" spans="1:7" ht="12.75">
      <c r="A498">
        <v>12</v>
      </c>
      <c r="B498">
        <v>1998</v>
      </c>
      <c r="C498" t="s">
        <v>49</v>
      </c>
      <c r="D498" s="3" t="s">
        <v>11</v>
      </c>
      <c r="E498" s="23">
        <v>1056</v>
      </c>
      <c r="F498" s="30">
        <v>363</v>
      </c>
      <c r="G498" s="30">
        <v>1948</v>
      </c>
    </row>
    <row r="499" spans="1:7" ht="12.75">
      <c r="A499">
        <v>12</v>
      </c>
      <c r="B499">
        <v>1998</v>
      </c>
      <c r="C499" t="s">
        <v>49</v>
      </c>
      <c r="D499" s="3" t="s">
        <v>12</v>
      </c>
      <c r="E499" s="23">
        <v>1157</v>
      </c>
      <c r="F499" s="30">
        <v>452</v>
      </c>
      <c r="G499" s="30">
        <v>2281</v>
      </c>
    </row>
    <row r="500" spans="1:7" ht="12.75">
      <c r="A500">
        <v>12</v>
      </c>
      <c r="B500">
        <v>1998</v>
      </c>
      <c r="C500" t="s">
        <v>49</v>
      </c>
      <c r="D500" s="3" t="s">
        <v>13</v>
      </c>
      <c r="E500" s="23">
        <v>3749</v>
      </c>
      <c r="F500" s="30">
        <v>2102</v>
      </c>
      <c r="G500" s="30">
        <v>3683</v>
      </c>
    </row>
    <row r="501" spans="1:7" ht="12.75">
      <c r="A501">
        <v>12</v>
      </c>
      <c r="B501">
        <v>1998</v>
      </c>
      <c r="C501" t="s">
        <v>49</v>
      </c>
      <c r="D501" s="3" t="s">
        <v>14</v>
      </c>
      <c r="E501" s="23">
        <v>0</v>
      </c>
      <c r="F501" s="30">
        <v>0</v>
      </c>
      <c r="G501" s="30">
        <v>0</v>
      </c>
    </row>
    <row r="502" spans="1:7" ht="12.75">
      <c r="A502">
        <v>12</v>
      </c>
      <c r="B502">
        <v>1998</v>
      </c>
      <c r="C502" t="s">
        <v>49</v>
      </c>
      <c r="D502" s="4" t="s">
        <v>15</v>
      </c>
      <c r="E502" s="23">
        <v>0</v>
      </c>
      <c r="F502" s="30">
        <v>0</v>
      </c>
      <c r="G502" s="30">
        <v>0</v>
      </c>
    </row>
    <row r="503" spans="1:7" ht="12.75">
      <c r="A503">
        <v>12</v>
      </c>
      <c r="B503">
        <v>1998</v>
      </c>
      <c r="C503" t="s">
        <v>49</v>
      </c>
      <c r="D503" s="4" t="s">
        <v>16</v>
      </c>
      <c r="E503" s="23">
        <v>187</v>
      </c>
      <c r="F503" s="30">
        <v>59</v>
      </c>
      <c r="G503" s="30">
        <v>380</v>
      </c>
    </row>
    <row r="504" spans="1:7" ht="12.75">
      <c r="A504">
        <v>12</v>
      </c>
      <c r="B504">
        <v>1998</v>
      </c>
      <c r="C504" t="s">
        <v>49</v>
      </c>
      <c r="D504" s="3" t="s">
        <v>17</v>
      </c>
      <c r="E504" s="23">
        <v>1061</v>
      </c>
      <c r="F504" s="30">
        <v>486</v>
      </c>
      <c r="G504" s="30">
        <v>1578</v>
      </c>
    </row>
    <row r="505" spans="1:7" ht="12.75">
      <c r="A505">
        <v>12</v>
      </c>
      <c r="B505">
        <v>1998</v>
      </c>
      <c r="C505" t="s">
        <v>49</v>
      </c>
      <c r="D505" s="3" t="s">
        <v>18</v>
      </c>
      <c r="E505" s="23">
        <v>681</v>
      </c>
      <c r="F505" s="30">
        <v>262</v>
      </c>
      <c r="G505" s="30">
        <v>1165</v>
      </c>
    </row>
    <row r="506" spans="1:7" ht="12.75">
      <c r="A506">
        <v>5</v>
      </c>
      <c r="B506">
        <v>1999</v>
      </c>
      <c r="C506" t="s">
        <v>48</v>
      </c>
      <c r="D506" t="s">
        <v>5</v>
      </c>
      <c r="E506" s="23">
        <v>1707</v>
      </c>
      <c r="F506" s="30">
        <v>750</v>
      </c>
      <c r="G506" s="30">
        <v>4895</v>
      </c>
    </row>
    <row r="507" spans="1:7" ht="12.75">
      <c r="A507">
        <v>5</v>
      </c>
      <c r="B507">
        <v>1999</v>
      </c>
      <c r="C507" t="s">
        <v>48</v>
      </c>
      <c r="D507" s="3" t="s">
        <v>6</v>
      </c>
      <c r="E507" s="23">
        <v>1862</v>
      </c>
      <c r="F507" s="30">
        <v>1080</v>
      </c>
      <c r="G507" s="30">
        <v>3126</v>
      </c>
    </row>
    <row r="508" spans="1:7" ht="12.75">
      <c r="A508">
        <v>5</v>
      </c>
      <c r="B508">
        <v>1999</v>
      </c>
      <c r="C508" t="s">
        <v>48</v>
      </c>
      <c r="D508" s="3" t="s">
        <v>7</v>
      </c>
      <c r="E508" s="23">
        <v>2303</v>
      </c>
      <c r="F508" s="30">
        <v>1000</v>
      </c>
      <c r="G508" s="30">
        <v>4345</v>
      </c>
    </row>
    <row r="509" spans="1:7" ht="12.75">
      <c r="A509">
        <v>5</v>
      </c>
      <c r="B509">
        <v>1999</v>
      </c>
      <c r="C509" t="s">
        <v>48</v>
      </c>
      <c r="D509" s="3" t="s">
        <v>8</v>
      </c>
      <c r="E509" s="23">
        <v>3628</v>
      </c>
      <c r="F509" s="30">
        <v>1510</v>
      </c>
      <c r="G509" s="30">
        <v>8334</v>
      </c>
    </row>
    <row r="510" spans="1:7" ht="12.75">
      <c r="A510">
        <v>5</v>
      </c>
      <c r="B510">
        <v>1999</v>
      </c>
      <c r="C510" t="s">
        <v>48</v>
      </c>
      <c r="D510" s="4" t="s">
        <v>9</v>
      </c>
      <c r="E510" s="23">
        <v>208</v>
      </c>
      <c r="F510" s="30">
        <v>82</v>
      </c>
      <c r="G510" s="30">
        <v>465</v>
      </c>
    </row>
    <row r="511" spans="1:7" ht="12.75">
      <c r="A511">
        <v>5</v>
      </c>
      <c r="B511">
        <v>1999</v>
      </c>
      <c r="C511" t="s">
        <v>48</v>
      </c>
      <c r="D511" s="4" t="s">
        <v>10</v>
      </c>
      <c r="E511" s="23">
        <v>1347</v>
      </c>
      <c r="F511" s="30">
        <v>585</v>
      </c>
      <c r="G511" s="30">
        <v>3321</v>
      </c>
    </row>
    <row r="512" spans="1:7" ht="12.75">
      <c r="A512">
        <v>5</v>
      </c>
      <c r="B512">
        <v>1999</v>
      </c>
      <c r="C512" t="s">
        <v>48</v>
      </c>
      <c r="D512" s="3" t="s">
        <v>11</v>
      </c>
      <c r="E512" s="23">
        <v>560</v>
      </c>
      <c r="F512" s="30">
        <v>222</v>
      </c>
      <c r="G512" s="30">
        <v>1404</v>
      </c>
    </row>
    <row r="513" spans="1:7" ht="12.75">
      <c r="A513">
        <v>5</v>
      </c>
      <c r="B513">
        <v>1999</v>
      </c>
      <c r="C513" t="s">
        <v>48</v>
      </c>
      <c r="D513" s="3" t="s">
        <v>12</v>
      </c>
      <c r="E513" s="23">
        <v>1996</v>
      </c>
      <c r="F513" s="30">
        <v>913</v>
      </c>
      <c r="G513" s="30">
        <v>4771</v>
      </c>
    </row>
    <row r="514" spans="1:7" ht="12.75">
      <c r="A514">
        <v>5</v>
      </c>
      <c r="B514">
        <v>1999</v>
      </c>
      <c r="C514" t="s">
        <v>48</v>
      </c>
      <c r="D514" s="3" t="s">
        <v>13</v>
      </c>
      <c r="E514" s="23">
        <v>297</v>
      </c>
      <c r="F514" s="30">
        <v>157</v>
      </c>
      <c r="G514" s="30">
        <v>489</v>
      </c>
    </row>
    <row r="515" spans="1:7" ht="12.75">
      <c r="A515">
        <v>5</v>
      </c>
      <c r="B515">
        <v>1999</v>
      </c>
      <c r="C515" t="s">
        <v>48</v>
      </c>
      <c r="D515" s="3" t="s">
        <v>14</v>
      </c>
      <c r="E515" s="23">
        <v>1493</v>
      </c>
      <c r="F515" s="30">
        <v>767</v>
      </c>
      <c r="G515" s="30">
        <v>2988</v>
      </c>
    </row>
    <row r="516" spans="1:7" ht="12.75">
      <c r="A516">
        <v>5</v>
      </c>
      <c r="B516">
        <v>1999</v>
      </c>
      <c r="C516" t="s">
        <v>48</v>
      </c>
      <c r="D516" s="4" t="s">
        <v>15</v>
      </c>
      <c r="E516" s="23">
        <v>450</v>
      </c>
      <c r="F516" s="30">
        <v>169</v>
      </c>
      <c r="G516" s="30">
        <v>1267</v>
      </c>
    </row>
    <row r="517" spans="1:7" ht="12.75">
      <c r="A517">
        <v>5</v>
      </c>
      <c r="B517">
        <v>1999</v>
      </c>
      <c r="C517" t="s">
        <v>48</v>
      </c>
      <c r="D517" s="4" t="s">
        <v>16</v>
      </c>
      <c r="E517" s="23">
        <v>5493</v>
      </c>
      <c r="F517" s="30">
        <v>2893</v>
      </c>
      <c r="G517" s="30">
        <v>10287</v>
      </c>
    </row>
    <row r="518" spans="1:7" ht="12.75">
      <c r="A518">
        <v>5</v>
      </c>
      <c r="B518">
        <v>1999</v>
      </c>
      <c r="C518" t="s">
        <v>48</v>
      </c>
      <c r="D518" s="3" t="s">
        <v>17</v>
      </c>
      <c r="E518" s="23">
        <v>1057</v>
      </c>
      <c r="F518" s="30">
        <v>587</v>
      </c>
      <c r="G518" s="30">
        <v>1792</v>
      </c>
    </row>
    <row r="519" spans="1:7" ht="12.75">
      <c r="A519">
        <v>5</v>
      </c>
      <c r="B519">
        <v>1999</v>
      </c>
      <c r="C519" t="s">
        <v>48</v>
      </c>
      <c r="D519" s="3" t="s">
        <v>18</v>
      </c>
      <c r="E519" s="23">
        <v>759</v>
      </c>
      <c r="F519" s="30">
        <v>402</v>
      </c>
      <c r="G519" s="30">
        <v>1494</v>
      </c>
    </row>
    <row r="520" spans="1:7" ht="12.75">
      <c r="A520">
        <v>5</v>
      </c>
      <c r="B520">
        <v>1999</v>
      </c>
      <c r="C520" t="s">
        <v>49</v>
      </c>
      <c r="D520" t="s">
        <v>5</v>
      </c>
      <c r="E520" s="23">
        <v>92</v>
      </c>
      <c r="F520" s="30">
        <v>37</v>
      </c>
      <c r="G520" s="30">
        <v>290</v>
      </c>
    </row>
    <row r="521" spans="1:7" ht="12.75">
      <c r="A521">
        <v>5</v>
      </c>
      <c r="B521">
        <v>1999</v>
      </c>
      <c r="C521" t="s">
        <v>49</v>
      </c>
      <c r="D521" s="3" t="s">
        <v>6</v>
      </c>
      <c r="E521" s="23">
        <v>10588</v>
      </c>
      <c r="F521" s="30">
        <v>6550</v>
      </c>
      <c r="G521" s="30">
        <v>15702</v>
      </c>
    </row>
    <row r="522" spans="1:7" ht="12.75">
      <c r="A522">
        <v>5</v>
      </c>
      <c r="B522">
        <v>1999</v>
      </c>
      <c r="C522" t="s">
        <v>49</v>
      </c>
      <c r="D522" s="3" t="s">
        <v>7</v>
      </c>
      <c r="E522" s="23">
        <v>2162</v>
      </c>
      <c r="F522" s="30">
        <v>1109</v>
      </c>
      <c r="G522" s="30">
        <v>3396</v>
      </c>
    </row>
    <row r="523" spans="1:7" ht="12.75">
      <c r="A523">
        <v>5</v>
      </c>
      <c r="B523">
        <v>1999</v>
      </c>
      <c r="C523" t="s">
        <v>49</v>
      </c>
      <c r="D523" s="3" t="s">
        <v>8</v>
      </c>
      <c r="E523" s="23">
        <v>794</v>
      </c>
      <c r="F523" s="30">
        <v>411</v>
      </c>
      <c r="G523" s="30">
        <v>1258</v>
      </c>
    </row>
    <row r="524" spans="1:7" ht="12.75">
      <c r="A524">
        <v>5</v>
      </c>
      <c r="B524">
        <v>1999</v>
      </c>
      <c r="C524" t="s">
        <v>49</v>
      </c>
      <c r="D524" s="4" t="s">
        <v>9</v>
      </c>
      <c r="E524" s="23">
        <v>438</v>
      </c>
      <c r="F524" s="30">
        <v>208</v>
      </c>
      <c r="G524" s="30">
        <v>893</v>
      </c>
    </row>
    <row r="525" spans="1:7" ht="12.75">
      <c r="A525">
        <v>5</v>
      </c>
      <c r="B525">
        <v>1999</v>
      </c>
      <c r="C525" t="s">
        <v>49</v>
      </c>
      <c r="D525" s="4" t="s">
        <v>10</v>
      </c>
      <c r="E525" s="23">
        <v>864</v>
      </c>
      <c r="F525" s="30">
        <v>364</v>
      </c>
      <c r="G525" s="30">
        <v>1970</v>
      </c>
    </row>
    <row r="526" spans="1:7" ht="12.75">
      <c r="A526">
        <v>5</v>
      </c>
      <c r="B526">
        <v>1999</v>
      </c>
      <c r="C526" t="s">
        <v>49</v>
      </c>
      <c r="D526" s="3" t="s">
        <v>11</v>
      </c>
      <c r="E526" s="23">
        <v>978</v>
      </c>
      <c r="F526" s="30">
        <v>545</v>
      </c>
      <c r="G526" s="30">
        <v>1559</v>
      </c>
    </row>
    <row r="527" spans="1:7" ht="12.75">
      <c r="A527">
        <v>5</v>
      </c>
      <c r="B527">
        <v>1999</v>
      </c>
      <c r="C527" t="s">
        <v>49</v>
      </c>
      <c r="D527" s="3" t="s">
        <v>12</v>
      </c>
      <c r="E527" s="23">
        <v>1147</v>
      </c>
      <c r="F527" s="30">
        <v>647</v>
      </c>
      <c r="G527" s="30">
        <v>1946</v>
      </c>
    </row>
    <row r="528" spans="1:7" ht="12.75">
      <c r="A528">
        <v>5</v>
      </c>
      <c r="B528">
        <v>1999</v>
      </c>
      <c r="C528" t="s">
        <v>49</v>
      </c>
      <c r="D528" s="3" t="s">
        <v>13</v>
      </c>
      <c r="E528" s="23">
        <v>3682</v>
      </c>
      <c r="F528" s="30">
        <v>2417</v>
      </c>
      <c r="G528" s="30">
        <v>3665</v>
      </c>
    </row>
    <row r="529" spans="1:7" ht="12.75">
      <c r="A529">
        <v>5</v>
      </c>
      <c r="B529">
        <v>1999</v>
      </c>
      <c r="C529" t="s">
        <v>49</v>
      </c>
      <c r="D529" s="3" t="s">
        <v>14</v>
      </c>
      <c r="E529" s="23">
        <v>1</v>
      </c>
      <c r="F529" s="30">
        <v>1</v>
      </c>
      <c r="G529" s="30">
        <v>0</v>
      </c>
    </row>
    <row r="530" spans="1:7" ht="12.75">
      <c r="A530">
        <v>5</v>
      </c>
      <c r="B530">
        <v>1999</v>
      </c>
      <c r="C530" t="s">
        <v>49</v>
      </c>
      <c r="D530" s="4" t="s">
        <v>15</v>
      </c>
      <c r="E530" s="23">
        <v>0</v>
      </c>
      <c r="F530" s="30">
        <v>0</v>
      </c>
      <c r="G530" s="30">
        <v>0</v>
      </c>
    </row>
    <row r="531" spans="1:7" ht="12.75">
      <c r="A531">
        <v>5</v>
      </c>
      <c r="B531">
        <v>1999</v>
      </c>
      <c r="C531" t="s">
        <v>49</v>
      </c>
      <c r="D531" s="4" t="s">
        <v>16</v>
      </c>
      <c r="E531" s="23">
        <v>224</v>
      </c>
      <c r="F531" s="30">
        <v>118</v>
      </c>
      <c r="G531" s="30">
        <v>392</v>
      </c>
    </row>
    <row r="532" spans="1:7" ht="12.75">
      <c r="A532">
        <v>5</v>
      </c>
      <c r="B532">
        <v>1999</v>
      </c>
      <c r="C532" t="s">
        <v>49</v>
      </c>
      <c r="D532" s="3" t="s">
        <v>17</v>
      </c>
      <c r="E532" s="23">
        <v>972</v>
      </c>
      <c r="F532" s="30">
        <v>624</v>
      </c>
      <c r="G532" s="30">
        <v>1207</v>
      </c>
    </row>
    <row r="533" spans="1:7" ht="12.75">
      <c r="A533">
        <v>5</v>
      </c>
      <c r="B533">
        <v>1999</v>
      </c>
      <c r="C533" t="s">
        <v>49</v>
      </c>
      <c r="D533" s="3" t="s">
        <v>18</v>
      </c>
      <c r="E533" s="23">
        <v>566</v>
      </c>
      <c r="F533" s="30">
        <v>313</v>
      </c>
      <c r="G533" s="30">
        <v>887</v>
      </c>
    </row>
    <row r="534" spans="1:7" ht="12.75">
      <c r="A534">
        <v>12</v>
      </c>
      <c r="B534">
        <v>1999</v>
      </c>
      <c r="C534" t="s">
        <v>48</v>
      </c>
      <c r="D534" t="s">
        <v>5</v>
      </c>
      <c r="E534" s="23">
        <v>2004</v>
      </c>
      <c r="F534" s="30">
        <v>821</v>
      </c>
      <c r="G534" s="30">
        <v>3783</v>
      </c>
    </row>
    <row r="535" spans="1:7" ht="12.75">
      <c r="A535">
        <v>12</v>
      </c>
      <c r="B535">
        <v>1999</v>
      </c>
      <c r="C535" t="s">
        <v>48</v>
      </c>
      <c r="D535" s="3" t="s">
        <v>6</v>
      </c>
      <c r="E535" s="23">
        <v>1844</v>
      </c>
      <c r="F535" s="30">
        <v>876</v>
      </c>
      <c r="G535" s="30">
        <v>2525</v>
      </c>
    </row>
    <row r="536" spans="1:7" ht="12.75">
      <c r="A536">
        <v>12</v>
      </c>
      <c r="B536">
        <v>1999</v>
      </c>
      <c r="C536" t="s">
        <v>48</v>
      </c>
      <c r="D536" s="3" t="s">
        <v>7</v>
      </c>
      <c r="E536" s="23">
        <v>2331</v>
      </c>
      <c r="F536" s="30">
        <v>1001</v>
      </c>
      <c r="G536" s="30">
        <v>3506</v>
      </c>
    </row>
    <row r="537" spans="1:7" ht="12.75">
      <c r="A537">
        <v>12</v>
      </c>
      <c r="B537">
        <v>1999</v>
      </c>
      <c r="C537" t="s">
        <v>48</v>
      </c>
      <c r="D537" s="3" t="s">
        <v>8</v>
      </c>
      <c r="E537" s="23">
        <v>3370</v>
      </c>
      <c r="F537" s="30">
        <v>1241</v>
      </c>
      <c r="G537" s="30">
        <v>7074</v>
      </c>
    </row>
    <row r="538" spans="1:7" ht="12.75">
      <c r="A538">
        <v>12</v>
      </c>
      <c r="B538">
        <v>1999</v>
      </c>
      <c r="C538" t="s">
        <v>48</v>
      </c>
      <c r="D538" s="4" t="s">
        <v>9</v>
      </c>
      <c r="E538" s="23">
        <v>225</v>
      </c>
      <c r="F538" s="30">
        <v>70</v>
      </c>
      <c r="G538" s="30">
        <v>483</v>
      </c>
    </row>
    <row r="539" spans="1:7" ht="12.75">
      <c r="A539">
        <v>12</v>
      </c>
      <c r="B539">
        <v>1999</v>
      </c>
      <c r="C539" t="s">
        <v>48</v>
      </c>
      <c r="D539" s="4" t="s">
        <v>10</v>
      </c>
      <c r="E539" s="23">
        <v>1436</v>
      </c>
      <c r="F539" s="30">
        <v>608</v>
      </c>
      <c r="G539" s="30">
        <v>2412</v>
      </c>
    </row>
    <row r="540" spans="1:7" ht="12.75">
      <c r="A540">
        <v>12</v>
      </c>
      <c r="B540">
        <v>1999</v>
      </c>
      <c r="C540" t="s">
        <v>48</v>
      </c>
      <c r="D540" s="3" t="s">
        <v>11</v>
      </c>
      <c r="E540" s="23">
        <v>665</v>
      </c>
      <c r="F540" s="30">
        <v>208</v>
      </c>
      <c r="G540" s="30">
        <v>1372</v>
      </c>
    </row>
    <row r="541" spans="1:7" ht="12.75">
      <c r="A541">
        <v>12</v>
      </c>
      <c r="B541">
        <v>1999</v>
      </c>
      <c r="C541" t="s">
        <v>48</v>
      </c>
      <c r="D541" s="3" t="s">
        <v>12</v>
      </c>
      <c r="E541" s="23">
        <v>2165</v>
      </c>
      <c r="F541" s="30">
        <v>850</v>
      </c>
      <c r="G541" s="30">
        <v>4124</v>
      </c>
    </row>
    <row r="542" spans="1:7" ht="12.75">
      <c r="A542">
        <v>12</v>
      </c>
      <c r="B542">
        <v>1999</v>
      </c>
      <c r="C542" t="s">
        <v>48</v>
      </c>
      <c r="D542" s="3" t="s">
        <v>13</v>
      </c>
      <c r="E542" s="23">
        <v>354</v>
      </c>
      <c r="F542" s="30">
        <v>176</v>
      </c>
      <c r="G542" s="30">
        <v>477</v>
      </c>
    </row>
    <row r="543" spans="1:7" ht="12.75">
      <c r="A543">
        <v>12</v>
      </c>
      <c r="B543">
        <v>1999</v>
      </c>
      <c r="C543" t="s">
        <v>48</v>
      </c>
      <c r="D543" s="3" t="s">
        <v>14</v>
      </c>
      <c r="E543" s="23">
        <v>1814</v>
      </c>
      <c r="F543" s="30">
        <v>869</v>
      </c>
      <c r="G543" s="30">
        <v>2419</v>
      </c>
    </row>
    <row r="544" spans="1:7" ht="12.75">
      <c r="A544">
        <v>12</v>
      </c>
      <c r="B544">
        <v>1999</v>
      </c>
      <c r="C544" t="s">
        <v>48</v>
      </c>
      <c r="D544" s="4" t="s">
        <v>15</v>
      </c>
      <c r="E544" s="23">
        <v>470</v>
      </c>
      <c r="F544" s="30">
        <v>170</v>
      </c>
      <c r="G544" s="30">
        <v>945</v>
      </c>
    </row>
    <row r="545" spans="1:7" ht="12.75">
      <c r="A545">
        <v>12</v>
      </c>
      <c r="B545">
        <v>1999</v>
      </c>
      <c r="C545" t="s">
        <v>48</v>
      </c>
      <c r="D545" s="4" t="s">
        <v>16</v>
      </c>
      <c r="E545" s="23">
        <v>5239</v>
      </c>
      <c r="F545" s="30">
        <v>1935</v>
      </c>
      <c r="G545" s="30">
        <v>9429</v>
      </c>
    </row>
    <row r="546" spans="1:7" ht="12.75">
      <c r="A546">
        <v>12</v>
      </c>
      <c r="B546">
        <v>1999</v>
      </c>
      <c r="C546" t="s">
        <v>48</v>
      </c>
      <c r="D546" s="3" t="s">
        <v>17</v>
      </c>
      <c r="E546" s="23">
        <v>1037</v>
      </c>
      <c r="F546" s="30">
        <v>349</v>
      </c>
      <c r="G546" s="30">
        <v>2163</v>
      </c>
    </row>
    <row r="547" spans="1:7" ht="12.75">
      <c r="A547">
        <v>12</v>
      </c>
      <c r="B547">
        <v>1999</v>
      </c>
      <c r="C547" t="s">
        <v>48</v>
      </c>
      <c r="D547" s="3" t="s">
        <v>18</v>
      </c>
      <c r="E547" s="23">
        <v>842</v>
      </c>
      <c r="F547" s="30">
        <v>266</v>
      </c>
      <c r="G547" s="30">
        <v>1986</v>
      </c>
    </row>
    <row r="548" spans="1:7" ht="12.75">
      <c r="A548">
        <v>12</v>
      </c>
      <c r="B548">
        <v>1999</v>
      </c>
      <c r="C548" t="s">
        <v>49</v>
      </c>
      <c r="D548" t="s">
        <v>5</v>
      </c>
      <c r="E548" s="23">
        <v>99</v>
      </c>
      <c r="F548" s="30">
        <v>43</v>
      </c>
      <c r="G548" s="30">
        <v>156</v>
      </c>
    </row>
    <row r="549" spans="1:7" ht="12.75">
      <c r="A549">
        <v>12</v>
      </c>
      <c r="B549">
        <v>1999</v>
      </c>
      <c r="C549" t="s">
        <v>49</v>
      </c>
      <c r="D549" s="3" t="s">
        <v>6</v>
      </c>
      <c r="E549" s="23">
        <v>12153</v>
      </c>
      <c r="F549" s="30">
        <v>6114</v>
      </c>
      <c r="G549" s="30">
        <v>15978</v>
      </c>
    </row>
    <row r="550" spans="1:7" ht="12.75">
      <c r="A550">
        <v>12</v>
      </c>
      <c r="B550">
        <v>1999</v>
      </c>
      <c r="C550" t="s">
        <v>49</v>
      </c>
      <c r="D550" s="3" t="s">
        <v>7</v>
      </c>
      <c r="E550" s="23">
        <v>2456</v>
      </c>
      <c r="F550" s="30">
        <v>1216</v>
      </c>
      <c r="G550" s="30">
        <v>3161</v>
      </c>
    </row>
    <row r="551" spans="1:7" ht="12.75">
      <c r="A551">
        <v>12</v>
      </c>
      <c r="B551">
        <v>1999</v>
      </c>
      <c r="C551" t="s">
        <v>49</v>
      </c>
      <c r="D551" s="3" t="s">
        <v>8</v>
      </c>
      <c r="E551" s="23">
        <v>623</v>
      </c>
      <c r="F551" s="30">
        <v>224</v>
      </c>
      <c r="G551" s="30">
        <v>1094</v>
      </c>
    </row>
    <row r="552" spans="1:7" ht="12.75">
      <c r="A552">
        <v>12</v>
      </c>
      <c r="B552">
        <v>1999</v>
      </c>
      <c r="C552" t="s">
        <v>49</v>
      </c>
      <c r="D552" s="4" t="s">
        <v>9</v>
      </c>
      <c r="E552" s="23">
        <v>479</v>
      </c>
      <c r="F552" s="30">
        <v>225</v>
      </c>
      <c r="G552" s="30">
        <v>790</v>
      </c>
    </row>
    <row r="553" spans="1:7" ht="12.75">
      <c r="A553">
        <v>12</v>
      </c>
      <c r="B553">
        <v>1999</v>
      </c>
      <c r="C553" t="s">
        <v>49</v>
      </c>
      <c r="D553" s="4" t="s">
        <v>10</v>
      </c>
      <c r="E553" s="23">
        <v>825</v>
      </c>
      <c r="F553" s="30">
        <v>347</v>
      </c>
      <c r="G553" s="30">
        <v>1346</v>
      </c>
    </row>
    <row r="554" spans="1:7" ht="12.75">
      <c r="A554">
        <v>12</v>
      </c>
      <c r="B554">
        <v>1999</v>
      </c>
      <c r="C554" t="s">
        <v>49</v>
      </c>
      <c r="D554" s="3" t="s">
        <v>11</v>
      </c>
      <c r="E554" s="23">
        <v>991</v>
      </c>
      <c r="F554" s="30">
        <v>357</v>
      </c>
      <c r="G554" s="30">
        <v>1710</v>
      </c>
    </row>
    <row r="555" spans="1:7" ht="12.75">
      <c r="A555">
        <v>12</v>
      </c>
      <c r="B555">
        <v>1999</v>
      </c>
      <c r="C555" t="s">
        <v>49</v>
      </c>
      <c r="D555" s="3" t="s">
        <v>12</v>
      </c>
      <c r="E555" s="23">
        <v>1246</v>
      </c>
      <c r="F555" s="30">
        <v>463</v>
      </c>
      <c r="G555" s="30">
        <v>2357</v>
      </c>
    </row>
    <row r="556" spans="1:7" ht="12.75">
      <c r="A556">
        <v>12</v>
      </c>
      <c r="B556">
        <v>1999</v>
      </c>
      <c r="C556" t="s">
        <v>49</v>
      </c>
      <c r="D556" s="3" t="s">
        <v>13</v>
      </c>
      <c r="E556" s="23">
        <v>3671</v>
      </c>
      <c r="F556" s="30">
        <v>2005</v>
      </c>
      <c r="G556" s="30">
        <v>3855</v>
      </c>
    </row>
    <row r="557" spans="1:7" ht="12.75">
      <c r="A557">
        <v>12</v>
      </c>
      <c r="B557">
        <v>1999</v>
      </c>
      <c r="C557" t="s">
        <v>49</v>
      </c>
      <c r="D557" s="3" t="s">
        <v>14</v>
      </c>
      <c r="E557" s="23">
        <v>1</v>
      </c>
      <c r="F557" s="30">
        <v>1</v>
      </c>
      <c r="G557" s="30">
        <v>0</v>
      </c>
    </row>
    <row r="558" spans="1:7" ht="12.75">
      <c r="A558">
        <v>12</v>
      </c>
      <c r="B558">
        <v>1999</v>
      </c>
      <c r="C558" t="s">
        <v>49</v>
      </c>
      <c r="D558" s="4" t="s">
        <v>15</v>
      </c>
      <c r="E558" s="23">
        <v>0</v>
      </c>
      <c r="F558" s="30">
        <v>0</v>
      </c>
      <c r="G558" s="30">
        <v>0</v>
      </c>
    </row>
    <row r="559" spans="1:7" ht="12.75">
      <c r="A559">
        <v>12</v>
      </c>
      <c r="B559">
        <v>1999</v>
      </c>
      <c r="C559" t="s">
        <v>49</v>
      </c>
      <c r="D559" s="4" t="s">
        <v>16</v>
      </c>
      <c r="E559" s="23">
        <v>204</v>
      </c>
      <c r="F559" s="30">
        <v>79</v>
      </c>
      <c r="G559" s="30">
        <v>364</v>
      </c>
    </row>
    <row r="560" spans="1:7" ht="12.75">
      <c r="A560">
        <v>12</v>
      </c>
      <c r="B560">
        <v>1999</v>
      </c>
      <c r="C560" t="s">
        <v>49</v>
      </c>
      <c r="D560" s="3" t="s">
        <v>17</v>
      </c>
      <c r="E560" s="23">
        <v>1063</v>
      </c>
      <c r="F560" s="30">
        <v>482</v>
      </c>
      <c r="G560" s="30">
        <v>1551</v>
      </c>
    </row>
    <row r="561" spans="1:7" ht="12.75">
      <c r="A561">
        <v>12</v>
      </c>
      <c r="B561">
        <v>1999</v>
      </c>
      <c r="C561" t="s">
        <v>49</v>
      </c>
      <c r="D561" s="3" t="s">
        <v>18</v>
      </c>
      <c r="E561" s="23">
        <v>731</v>
      </c>
      <c r="F561" s="30">
        <v>266</v>
      </c>
      <c r="G561" s="30">
        <v>1323</v>
      </c>
    </row>
    <row r="562" spans="5:7" ht="12.75">
      <c r="E562" s="23"/>
      <c r="F562" s="30"/>
      <c r="G562" s="30"/>
    </row>
    <row r="563" spans="4:7" ht="12.75">
      <c r="D563" s="3"/>
      <c r="E563" s="23"/>
      <c r="F563" s="30"/>
      <c r="G563" s="30"/>
    </row>
    <row r="564" spans="4:7" ht="12.75">
      <c r="D564" s="3"/>
      <c r="E564" s="23"/>
      <c r="F564" s="30"/>
      <c r="G564" s="30"/>
    </row>
    <row r="565" spans="4:7" ht="12.75">
      <c r="D565" s="3"/>
      <c r="E565" s="23"/>
      <c r="F565" s="30"/>
      <c r="G565" s="30"/>
    </row>
    <row r="566" spans="4:7" ht="12.75">
      <c r="D566" s="4"/>
      <c r="E566" s="23"/>
      <c r="F566" s="30"/>
      <c r="G566" s="30"/>
    </row>
    <row r="567" spans="4:7" ht="12.75">
      <c r="D567" s="4"/>
      <c r="E567" s="23"/>
      <c r="F567" s="30"/>
      <c r="G567" s="30"/>
    </row>
    <row r="568" spans="4:7" ht="12.75">
      <c r="D568" s="3"/>
      <c r="E568" s="23"/>
      <c r="F568" s="30"/>
      <c r="G568" s="30"/>
    </row>
    <row r="569" spans="4:7" ht="12.75">
      <c r="D569" s="3"/>
      <c r="E569" s="23"/>
      <c r="F569" s="30"/>
      <c r="G569" s="30"/>
    </row>
    <row r="570" spans="4:7" ht="12.75">
      <c r="D570" s="3"/>
      <c r="E570" s="23"/>
      <c r="F570" s="30"/>
      <c r="G570" s="30"/>
    </row>
    <row r="571" spans="4:7" ht="12.75">
      <c r="D571" s="3"/>
      <c r="E571" s="23"/>
      <c r="F571" s="30"/>
      <c r="G571" s="30"/>
    </row>
    <row r="572" spans="4:7" ht="12.75">
      <c r="D572" s="4"/>
      <c r="E572" s="23"/>
      <c r="F572" s="30"/>
      <c r="G572" s="30"/>
    </row>
    <row r="573" spans="4:7" ht="12.75">
      <c r="D573" s="4"/>
      <c r="E573" s="23"/>
      <c r="F573" s="30"/>
      <c r="G573" s="30"/>
    </row>
    <row r="574" spans="4:7" ht="12.75">
      <c r="D574" s="3"/>
      <c r="E574" s="23"/>
      <c r="F574" s="30"/>
      <c r="G574" s="30"/>
    </row>
    <row r="575" spans="4:7" ht="12.75">
      <c r="D575" s="3"/>
      <c r="E575" s="23"/>
      <c r="F575" s="30"/>
      <c r="G575" s="30"/>
    </row>
    <row r="576" spans="6:7" ht="12.75">
      <c r="F576" s="28"/>
      <c r="G576" s="29"/>
    </row>
    <row r="577" spans="6:7" ht="12.75">
      <c r="F577" s="28"/>
      <c r="G577" s="29"/>
    </row>
    <row r="578" spans="6:7" ht="12.75">
      <c r="F578" s="28"/>
      <c r="G578" s="29"/>
    </row>
    <row r="579" spans="6:7" ht="12.75">
      <c r="F579" s="28"/>
      <c r="G579" s="29"/>
    </row>
    <row r="580" spans="6:7" ht="12.75">
      <c r="F580" s="28"/>
      <c r="G580" s="29"/>
    </row>
    <row r="581" spans="6:7" ht="12.75">
      <c r="F581" s="28"/>
      <c r="G581" s="29"/>
    </row>
    <row r="582" spans="6:7" ht="12.75">
      <c r="F582" s="28"/>
      <c r="G582" s="29"/>
    </row>
    <row r="583" spans="6:7" ht="12.75">
      <c r="F583" s="28"/>
      <c r="G583" s="29"/>
    </row>
    <row r="584" spans="6:7" ht="12.75">
      <c r="F584" s="28"/>
      <c r="G584" s="29"/>
    </row>
    <row r="585" spans="6:7" ht="12.75">
      <c r="F585" s="28"/>
      <c r="G585" s="29"/>
    </row>
    <row r="586" spans="6:7" ht="12.75">
      <c r="F586" s="28"/>
      <c r="G586" s="29"/>
    </row>
    <row r="587" spans="6:7" ht="12.75">
      <c r="F587" s="28"/>
      <c r="G587" s="29"/>
    </row>
    <row r="588" spans="6:7" ht="12.75">
      <c r="F588" s="28"/>
      <c r="G588" s="29"/>
    </row>
    <row r="589" spans="6:7" ht="12.75">
      <c r="F589" s="28"/>
      <c r="G589" s="29"/>
    </row>
    <row r="590" spans="6:7" ht="12.75">
      <c r="F590" s="28"/>
      <c r="G590" s="29"/>
    </row>
    <row r="591" spans="6:7" ht="12.75">
      <c r="F591" s="28"/>
      <c r="G591" s="29"/>
    </row>
    <row r="592" spans="6:7" ht="12.75">
      <c r="F592" s="28"/>
      <c r="G592" s="29"/>
    </row>
    <row r="593" spans="6:7" ht="12.75">
      <c r="F593" s="28"/>
      <c r="G593" s="29"/>
    </row>
    <row r="594" spans="6:7" ht="12.75">
      <c r="F594" s="28"/>
      <c r="G594" s="29"/>
    </row>
    <row r="595" spans="6:7" ht="12.75">
      <c r="F595" s="28"/>
      <c r="G595" s="29"/>
    </row>
    <row r="596" spans="6:7" ht="12.75">
      <c r="F596" s="28"/>
      <c r="G596" s="29"/>
    </row>
    <row r="597" spans="6:7" ht="12.75">
      <c r="F597" s="28"/>
      <c r="G597" s="29"/>
    </row>
    <row r="598" spans="6:7" ht="12.75">
      <c r="F598" s="28"/>
      <c r="G598" s="29"/>
    </row>
    <row r="599" spans="6:7" ht="12.75">
      <c r="F599" s="28"/>
      <c r="G599" s="29"/>
    </row>
    <row r="600" spans="6:7" ht="12.75">
      <c r="F600" s="28"/>
      <c r="G600" s="29"/>
    </row>
    <row r="601" spans="6:7" ht="12.75">
      <c r="F601" s="28"/>
      <c r="G601" s="29"/>
    </row>
    <row r="602" spans="6:7" ht="12.75">
      <c r="F602" s="28"/>
      <c r="G602" s="29"/>
    </row>
    <row r="603" spans="6:7" ht="12.75">
      <c r="F603" s="28"/>
      <c r="G603" s="29"/>
    </row>
    <row r="604" spans="6:7" ht="12.75">
      <c r="F604" s="28"/>
      <c r="G604" s="29"/>
    </row>
    <row r="605" spans="6:7" ht="12.75">
      <c r="F605" s="28"/>
      <c r="G605" s="29"/>
    </row>
    <row r="606" spans="6:7" ht="12.75">
      <c r="F606" s="28"/>
      <c r="G606" s="29"/>
    </row>
    <row r="607" spans="6:7" ht="12.75">
      <c r="F607" s="28"/>
      <c r="G607" s="29"/>
    </row>
    <row r="608" spans="6:7" ht="12.75">
      <c r="F608" s="28"/>
      <c r="G608" s="29"/>
    </row>
    <row r="609" spans="6:7" ht="12.75">
      <c r="F609" s="28"/>
      <c r="G609" s="29"/>
    </row>
    <row r="610" spans="6:7" ht="12.75">
      <c r="F610" s="28"/>
      <c r="G610" s="29"/>
    </row>
    <row r="611" spans="6:7" ht="12.75">
      <c r="F611" s="28"/>
      <c r="G611" s="29"/>
    </row>
    <row r="612" spans="6:7" ht="12.75">
      <c r="F612" s="28"/>
      <c r="G612" s="29"/>
    </row>
    <row r="613" spans="6:7" ht="12.75">
      <c r="F613" s="28"/>
      <c r="G613" s="29"/>
    </row>
    <row r="614" spans="6:7" ht="12.75">
      <c r="F614" s="28"/>
      <c r="G614" s="29"/>
    </row>
    <row r="615" spans="6:7" ht="12.75">
      <c r="F615" s="28"/>
      <c r="G615" s="29"/>
    </row>
    <row r="616" spans="6:7" ht="12.75">
      <c r="F616" s="28"/>
      <c r="G616" s="29"/>
    </row>
    <row r="617" spans="6:7" ht="12.75">
      <c r="F617" s="28"/>
      <c r="G617" s="29"/>
    </row>
    <row r="618" spans="6:7" ht="12.75">
      <c r="F618" s="28"/>
      <c r="G618" s="29"/>
    </row>
    <row r="619" spans="6:7" ht="12.75">
      <c r="F619" s="28"/>
      <c r="G619" s="29"/>
    </row>
    <row r="620" spans="6:7" ht="12.75">
      <c r="F620" s="28"/>
      <c r="G620" s="29"/>
    </row>
    <row r="621" spans="6:7" ht="12.75">
      <c r="F621" s="28"/>
      <c r="G621" s="29"/>
    </row>
    <row r="622" spans="6:7" ht="12.75">
      <c r="F622" s="28"/>
      <c r="G622" s="29"/>
    </row>
    <row r="623" spans="6:7" ht="12.75">
      <c r="F623" s="28"/>
      <c r="G623" s="29"/>
    </row>
    <row r="624" spans="6:7" ht="12.75">
      <c r="F624" s="28"/>
      <c r="G624" s="29"/>
    </row>
    <row r="625" spans="6:7" ht="12.75">
      <c r="F625" s="28"/>
      <c r="G625" s="29"/>
    </row>
    <row r="626" spans="6:7" ht="12.75">
      <c r="F626" s="28"/>
      <c r="G626" s="29"/>
    </row>
    <row r="627" spans="6:7" ht="12.75">
      <c r="F627" s="28"/>
      <c r="G627" s="29"/>
    </row>
    <row r="628" spans="6:7" ht="12.75">
      <c r="F628" s="28"/>
      <c r="G628" s="29"/>
    </row>
    <row r="629" spans="6:7" ht="12.75">
      <c r="F629" s="28"/>
      <c r="G629" s="29"/>
    </row>
    <row r="630" spans="6:7" ht="12.75">
      <c r="F630" s="28"/>
      <c r="G630" s="29"/>
    </row>
    <row r="631" spans="6:7" ht="12.75">
      <c r="F631" s="28"/>
      <c r="G631" s="29"/>
    </row>
    <row r="632" spans="6:7" ht="12.75">
      <c r="F632" s="28"/>
      <c r="G632" s="29"/>
    </row>
    <row r="633" spans="6:7" ht="12.75">
      <c r="F633" s="28"/>
      <c r="G633" s="29"/>
    </row>
    <row r="634" spans="6:7" ht="12.75">
      <c r="F634" s="28"/>
      <c r="G634" s="29"/>
    </row>
    <row r="635" spans="6:7" ht="12.75">
      <c r="F635" s="28"/>
      <c r="G635" s="29"/>
    </row>
    <row r="636" spans="6:7" ht="12.75">
      <c r="F636" s="28"/>
      <c r="G636" s="29"/>
    </row>
    <row r="637" spans="6:7" ht="12.75">
      <c r="F637" s="28"/>
      <c r="G637" s="29"/>
    </row>
    <row r="638" spans="6:7" ht="12.75">
      <c r="F638" s="28"/>
      <c r="G638" s="29"/>
    </row>
    <row r="639" spans="6:7" ht="12.75">
      <c r="F639" s="28"/>
      <c r="G639" s="29"/>
    </row>
    <row r="640" spans="6:7" ht="12.75">
      <c r="F640" s="28"/>
      <c r="G640" s="29"/>
    </row>
    <row r="641" spans="6:7" ht="12.75">
      <c r="F641" s="28"/>
      <c r="G641" s="29"/>
    </row>
    <row r="642" spans="6:7" ht="12.75">
      <c r="F642" s="28"/>
      <c r="G642" s="29"/>
    </row>
    <row r="643" spans="6:7" ht="12.75">
      <c r="F643" s="28"/>
      <c r="G643" s="29"/>
    </row>
    <row r="644" spans="6:7" ht="12.75">
      <c r="F644" s="28"/>
      <c r="G644" s="29"/>
    </row>
    <row r="645" spans="6:7" ht="12.75">
      <c r="F645" s="28"/>
      <c r="G645" s="29"/>
    </row>
    <row r="646" spans="6:7" ht="12.75">
      <c r="F646" s="28"/>
      <c r="G646" s="29"/>
    </row>
    <row r="647" spans="6:7" ht="12.75">
      <c r="F647" s="28"/>
      <c r="G647" s="29"/>
    </row>
    <row r="648" spans="6:7" ht="12.75">
      <c r="F648" s="28"/>
      <c r="G648" s="29"/>
    </row>
    <row r="649" spans="6:7" ht="12.75">
      <c r="F649" s="28"/>
      <c r="G649" s="29"/>
    </row>
    <row r="650" spans="6:7" ht="12.75">
      <c r="F650" s="28"/>
      <c r="G650" s="29"/>
    </row>
    <row r="651" spans="6:7" ht="12.75">
      <c r="F651" s="28"/>
      <c r="G651" s="29"/>
    </row>
    <row r="652" spans="6:7" ht="12.75">
      <c r="F652" s="28"/>
      <c r="G652" s="29"/>
    </row>
    <row r="653" spans="6:7" ht="12.75">
      <c r="F653" s="28"/>
      <c r="G653" s="29"/>
    </row>
    <row r="654" spans="6:7" ht="12.75">
      <c r="F654" s="28"/>
      <c r="G654" s="29"/>
    </row>
    <row r="655" spans="6:7" ht="12.75">
      <c r="F655" s="28"/>
      <c r="G655" s="29"/>
    </row>
    <row r="656" spans="6:7" ht="12.75">
      <c r="F656" s="28"/>
      <c r="G656" s="29"/>
    </row>
    <row r="657" spans="6:7" ht="12.75">
      <c r="F657" s="28"/>
      <c r="G657" s="29"/>
    </row>
    <row r="658" spans="6:7" ht="12.75">
      <c r="F658" s="28"/>
      <c r="G658" s="29"/>
    </row>
    <row r="659" spans="6:7" ht="12.75">
      <c r="F659" s="28"/>
      <c r="G659" s="29"/>
    </row>
    <row r="660" spans="6:7" ht="12.75">
      <c r="F660" s="28"/>
      <c r="G660" s="29"/>
    </row>
    <row r="661" spans="6:7" ht="12.75">
      <c r="F661" s="28"/>
      <c r="G661" s="29"/>
    </row>
    <row r="662" spans="6:7" ht="12.75">
      <c r="F662" s="28"/>
      <c r="G662" s="29"/>
    </row>
    <row r="663" spans="6:7" ht="12.75">
      <c r="F663" s="28"/>
      <c r="G663" s="29"/>
    </row>
    <row r="664" spans="6:7" ht="12.75">
      <c r="F664" s="28"/>
      <c r="G664" s="29"/>
    </row>
    <row r="665" spans="6:7" ht="12.75">
      <c r="F665" s="28"/>
      <c r="G665" s="29"/>
    </row>
    <row r="666" spans="6:7" ht="12.75">
      <c r="F666" s="28"/>
      <c r="G666" s="29"/>
    </row>
    <row r="667" spans="6:7" ht="12.75">
      <c r="F667" s="28"/>
      <c r="G667" s="29"/>
    </row>
    <row r="668" spans="6:7" ht="12.75">
      <c r="F668" s="28"/>
      <c r="G668" s="29"/>
    </row>
    <row r="669" spans="6:7" ht="12.75">
      <c r="F669" s="28"/>
      <c r="G669" s="29"/>
    </row>
    <row r="670" spans="6:7" ht="12.75">
      <c r="F670" s="28"/>
      <c r="G670" s="29"/>
    </row>
    <row r="671" spans="6:7" ht="12.75">
      <c r="F671" s="28"/>
      <c r="G671" s="29"/>
    </row>
    <row r="672" spans="6:7" ht="12.75">
      <c r="F672" s="28"/>
      <c r="G672" s="29"/>
    </row>
    <row r="673" spans="6:7" ht="12.75">
      <c r="F673" s="28"/>
      <c r="G673" s="29"/>
    </row>
    <row r="674" spans="6:7" ht="12.75">
      <c r="F674" s="28"/>
      <c r="G674" s="29"/>
    </row>
    <row r="675" spans="6:7" ht="12.75">
      <c r="F675" s="28"/>
      <c r="G675" s="29"/>
    </row>
    <row r="676" spans="6:7" ht="12.75">
      <c r="F676" s="28"/>
      <c r="G676" s="29"/>
    </row>
    <row r="677" spans="6:7" ht="12.75">
      <c r="F677" s="28"/>
      <c r="G677" s="29"/>
    </row>
    <row r="678" spans="6:7" ht="12.75">
      <c r="F678" s="28"/>
      <c r="G678" s="29"/>
    </row>
    <row r="679" spans="6:7" ht="12.75">
      <c r="F679" s="28"/>
      <c r="G679" s="29"/>
    </row>
    <row r="680" spans="6:7" ht="12.75">
      <c r="F680" s="28"/>
      <c r="G680" s="29"/>
    </row>
    <row r="681" spans="6:7" ht="12.75">
      <c r="F681" s="28"/>
      <c r="G681" s="29"/>
    </row>
    <row r="682" spans="6:7" ht="12.75">
      <c r="F682" s="28"/>
      <c r="G682" s="29"/>
    </row>
    <row r="683" spans="6:7" ht="12.75">
      <c r="F683" s="28"/>
      <c r="G683" s="29"/>
    </row>
    <row r="684" spans="6:7" ht="12.75">
      <c r="F684" s="28"/>
      <c r="G684" s="29"/>
    </row>
    <row r="685" spans="6:7" ht="12.75">
      <c r="F685" s="28"/>
      <c r="G685" s="29"/>
    </row>
    <row r="686" spans="6:7" ht="12.75">
      <c r="F686" s="28"/>
      <c r="G686" s="29"/>
    </row>
    <row r="687" spans="6:7" ht="12.75">
      <c r="F687" s="28"/>
      <c r="G687" s="29"/>
    </row>
    <row r="688" spans="6:7" ht="12.75">
      <c r="F688" s="28"/>
      <c r="G688" s="29"/>
    </row>
    <row r="689" spans="6:7" ht="12.75">
      <c r="F689" s="28"/>
      <c r="G689" s="29"/>
    </row>
    <row r="690" spans="6:7" ht="12.75">
      <c r="F690" s="28"/>
      <c r="G690" s="29"/>
    </row>
    <row r="691" spans="6:7" ht="12.75">
      <c r="F691" s="28"/>
      <c r="G691" s="29"/>
    </row>
    <row r="692" spans="6:7" ht="12.75">
      <c r="F692" s="28"/>
      <c r="G692" s="29"/>
    </row>
    <row r="693" spans="6:7" ht="12.75">
      <c r="F693" s="28"/>
      <c r="G693" s="29"/>
    </row>
    <row r="694" spans="6:7" ht="12.75">
      <c r="F694" s="28"/>
      <c r="G694" s="29"/>
    </row>
    <row r="695" spans="6:7" ht="12.75">
      <c r="F695" s="28"/>
      <c r="G695" s="29"/>
    </row>
    <row r="696" spans="6:7" ht="12.75">
      <c r="F696" s="28"/>
      <c r="G696" s="29"/>
    </row>
    <row r="697" spans="6:7" ht="12.75">
      <c r="F697" s="28"/>
      <c r="G697" s="29"/>
    </row>
    <row r="698" spans="6:7" ht="12.75">
      <c r="F698" s="28"/>
      <c r="G698" s="29"/>
    </row>
    <row r="699" spans="6:7" ht="12.75">
      <c r="F699" s="28"/>
      <c r="G699" s="29"/>
    </row>
    <row r="700" spans="6:7" ht="12.75">
      <c r="F700" s="28"/>
      <c r="G700" s="29"/>
    </row>
    <row r="701" spans="6:7" ht="12.75">
      <c r="F701" s="28"/>
      <c r="G701" s="29"/>
    </row>
    <row r="702" spans="6:7" ht="12.75">
      <c r="F702" s="28"/>
      <c r="G702" s="29"/>
    </row>
    <row r="703" spans="6:7" ht="12.75">
      <c r="F703" s="28"/>
      <c r="G703" s="29"/>
    </row>
    <row r="704" spans="6:7" ht="12.75">
      <c r="F704" s="28"/>
      <c r="G704" s="29"/>
    </row>
    <row r="705" spans="6:7" ht="12.75">
      <c r="F705" s="28"/>
      <c r="G705" s="29"/>
    </row>
    <row r="706" spans="6:7" ht="12.75">
      <c r="F706" s="28"/>
      <c r="G706" s="29"/>
    </row>
    <row r="707" spans="6:7" ht="12.75">
      <c r="F707" s="28"/>
      <c r="G707" s="29"/>
    </row>
    <row r="708" spans="6:7" ht="12.75">
      <c r="F708" s="28"/>
      <c r="G708" s="29"/>
    </row>
    <row r="709" spans="6:7" ht="12.75">
      <c r="F709" s="28"/>
      <c r="G709" s="29"/>
    </row>
    <row r="710" spans="6:7" ht="12.75">
      <c r="F710" s="28"/>
      <c r="G710" s="29"/>
    </row>
    <row r="711" spans="6:7" ht="12.75">
      <c r="F711" s="28"/>
      <c r="G711" s="29"/>
    </row>
    <row r="712" spans="6:7" ht="12.75">
      <c r="F712" s="28"/>
      <c r="G712" s="29"/>
    </row>
    <row r="713" spans="6:7" ht="12.75">
      <c r="F713" s="28"/>
      <c r="G713" s="29"/>
    </row>
    <row r="714" spans="6:7" ht="12.75">
      <c r="F714" s="28"/>
      <c r="G714" s="29"/>
    </row>
    <row r="715" spans="6:7" ht="12.75">
      <c r="F715" s="28"/>
      <c r="G715" s="29"/>
    </row>
    <row r="716" spans="6:7" ht="12.75">
      <c r="F716" s="28"/>
      <c r="G716" s="29"/>
    </row>
    <row r="717" spans="6:7" ht="12.75">
      <c r="F717" s="28"/>
      <c r="G717" s="29"/>
    </row>
    <row r="718" spans="6:7" ht="12.75">
      <c r="F718" s="28"/>
      <c r="G718" s="29"/>
    </row>
    <row r="719" spans="6:7" ht="12.75">
      <c r="F719" s="28"/>
      <c r="G719" s="29"/>
    </row>
    <row r="720" spans="6:7" ht="12.75">
      <c r="F720" s="28"/>
      <c r="G720" s="29"/>
    </row>
    <row r="721" spans="6:7" ht="12.75">
      <c r="F721" s="28"/>
      <c r="G721" s="29"/>
    </row>
    <row r="722" spans="6:7" ht="12.75">
      <c r="F722" s="28"/>
      <c r="G722" s="29"/>
    </row>
    <row r="723" spans="6:7" ht="12.75">
      <c r="F723" s="28"/>
      <c r="G723" s="29"/>
    </row>
    <row r="724" spans="6:7" ht="12.75">
      <c r="F724" s="28"/>
      <c r="G724" s="29"/>
    </row>
    <row r="725" spans="6:7" ht="12.75">
      <c r="F725" s="28"/>
      <c r="G725" s="29"/>
    </row>
    <row r="726" spans="6:7" ht="12.75">
      <c r="F726" s="28"/>
      <c r="G726" s="29"/>
    </row>
    <row r="727" spans="6:7" ht="12.75">
      <c r="F727" s="28"/>
      <c r="G727" s="29"/>
    </row>
    <row r="728" spans="6:7" ht="12.75">
      <c r="F728" s="28"/>
      <c r="G728" s="29"/>
    </row>
    <row r="729" spans="6:7" ht="12.75">
      <c r="F729" s="28"/>
      <c r="G729" s="29"/>
    </row>
    <row r="730" spans="6:7" ht="12.75">
      <c r="F730" s="28"/>
      <c r="G730" s="29"/>
    </row>
    <row r="731" spans="6:7" ht="12.75">
      <c r="F731" s="28"/>
      <c r="G731" s="29"/>
    </row>
    <row r="732" spans="6:7" ht="12.75">
      <c r="F732" s="28"/>
      <c r="G732" s="29"/>
    </row>
    <row r="733" spans="6:7" ht="12.75">
      <c r="F733" s="28"/>
      <c r="G733" s="29"/>
    </row>
    <row r="734" spans="6:7" ht="12.75">
      <c r="F734" s="28"/>
      <c r="G734" s="29"/>
    </row>
    <row r="735" spans="6:7" ht="12.75">
      <c r="F735" s="28"/>
      <c r="G735" s="29"/>
    </row>
    <row r="736" spans="6:7" ht="12.75">
      <c r="F736" s="28"/>
      <c r="G736" s="29"/>
    </row>
    <row r="737" spans="6:7" ht="12.75">
      <c r="F737" s="28"/>
      <c r="G737" s="29"/>
    </row>
    <row r="738" spans="6:7" ht="12.75">
      <c r="F738" s="28"/>
      <c r="G738" s="29"/>
    </row>
    <row r="739" spans="6:7" ht="12.75">
      <c r="F739" s="28"/>
      <c r="G739" s="29"/>
    </row>
    <row r="740" spans="6:7" ht="12.75">
      <c r="F740" s="28"/>
      <c r="G740" s="29"/>
    </row>
    <row r="741" spans="6:7" ht="12.75">
      <c r="F741" s="28"/>
      <c r="G741" s="29"/>
    </row>
    <row r="742" spans="6:7" ht="12.75">
      <c r="F742" s="28"/>
      <c r="G742" s="29"/>
    </row>
    <row r="743" spans="6:7" ht="12.75">
      <c r="F743" s="28"/>
      <c r="G743" s="29"/>
    </row>
    <row r="744" spans="6:7" ht="12.75">
      <c r="F744" s="28"/>
      <c r="G744" s="29"/>
    </row>
    <row r="745" spans="6:7" ht="12.75">
      <c r="F745" s="28"/>
      <c r="G745" s="29"/>
    </row>
    <row r="746" spans="6:7" ht="12.75">
      <c r="F746" s="28"/>
      <c r="G746" s="29"/>
    </row>
    <row r="747" spans="6:7" ht="12.75">
      <c r="F747" s="28"/>
      <c r="G747" s="29"/>
    </row>
    <row r="748" spans="6:7" ht="12.75">
      <c r="F748" s="28"/>
      <c r="G748" s="29"/>
    </row>
    <row r="749" spans="6:7" ht="12.75">
      <c r="F749" s="28"/>
      <c r="G749" s="29"/>
    </row>
    <row r="750" spans="6:7" ht="12.75">
      <c r="F750" s="28"/>
      <c r="G750" s="29"/>
    </row>
    <row r="751" spans="6:7" ht="12.75">
      <c r="F751" s="28"/>
      <c r="G751" s="29"/>
    </row>
    <row r="752" spans="6:7" ht="12.75">
      <c r="F752" s="28"/>
      <c r="G752" s="29"/>
    </row>
    <row r="753" spans="6:7" ht="12.75">
      <c r="F753" s="28"/>
      <c r="G753" s="29"/>
    </row>
    <row r="754" spans="6:7" ht="12.75">
      <c r="F754" s="28"/>
      <c r="G754" s="29"/>
    </row>
    <row r="755" spans="6:7" ht="12.75">
      <c r="F755" s="28"/>
      <c r="G755" s="29"/>
    </row>
    <row r="756" spans="6:7" ht="12.75">
      <c r="F756" s="28"/>
      <c r="G756" s="29"/>
    </row>
    <row r="757" spans="6:7" ht="12.75">
      <c r="F757" s="28"/>
      <c r="G757" s="29"/>
    </row>
    <row r="758" spans="6:7" ht="12.75">
      <c r="F758" s="28"/>
      <c r="G758" s="29"/>
    </row>
    <row r="759" spans="6:7" ht="12.75">
      <c r="F759" s="28"/>
      <c r="G759" s="29"/>
    </row>
    <row r="760" spans="6:7" ht="12.75">
      <c r="F760" s="28"/>
      <c r="G760" s="29"/>
    </row>
    <row r="761" spans="6:7" ht="12.75">
      <c r="F761" s="28"/>
      <c r="G761" s="29"/>
    </row>
    <row r="762" spans="6:7" ht="12.75">
      <c r="F762" s="28"/>
      <c r="G762" s="29"/>
    </row>
    <row r="763" spans="6:7" ht="12.75">
      <c r="F763" s="28"/>
      <c r="G763" s="29"/>
    </row>
    <row r="764" spans="6:7" ht="12.75">
      <c r="F764" s="28"/>
      <c r="G764" s="29"/>
    </row>
    <row r="765" spans="6:7" ht="12.75">
      <c r="F765" s="28"/>
      <c r="G765" s="29"/>
    </row>
    <row r="766" spans="6:7" ht="12.75">
      <c r="F766" s="28"/>
      <c r="G766" s="29"/>
    </row>
    <row r="767" spans="6:7" ht="12.75">
      <c r="F767" s="28"/>
      <c r="G767" s="29"/>
    </row>
    <row r="768" spans="6:7" ht="12.75">
      <c r="F768" s="28"/>
      <c r="G768" s="29"/>
    </row>
    <row r="769" spans="6:7" ht="12.75">
      <c r="F769" s="28"/>
      <c r="G769" s="29"/>
    </row>
    <row r="770" spans="6:7" ht="12.75">
      <c r="F770" s="28"/>
      <c r="G770" s="29"/>
    </row>
    <row r="771" spans="6:7" ht="12.75">
      <c r="F771" s="28"/>
      <c r="G771" s="29"/>
    </row>
    <row r="772" spans="6:7" ht="12.75">
      <c r="F772" s="28"/>
      <c r="G772" s="29"/>
    </row>
    <row r="773" spans="6:7" ht="12.75">
      <c r="F773" s="28"/>
      <c r="G773" s="29"/>
    </row>
    <row r="774" spans="6:7" ht="12.75">
      <c r="F774" s="28"/>
      <c r="G774" s="29"/>
    </row>
    <row r="775" spans="6:7" ht="12.75">
      <c r="F775" s="28"/>
      <c r="G775" s="29"/>
    </row>
    <row r="776" spans="6:7" ht="12.75">
      <c r="F776" s="28"/>
      <c r="G776" s="29"/>
    </row>
    <row r="777" spans="6:7" ht="12.75">
      <c r="F777" s="28"/>
      <c r="G777" s="29"/>
    </row>
    <row r="778" spans="6:7" ht="12.75">
      <c r="F778" s="28"/>
      <c r="G778" s="29"/>
    </row>
    <row r="779" spans="6:7" ht="12.75">
      <c r="F779" s="28"/>
      <c r="G779" s="29"/>
    </row>
    <row r="780" spans="6:7" ht="12.75">
      <c r="F780" s="28"/>
      <c r="G780" s="29"/>
    </row>
    <row r="781" spans="6:7" ht="12.75">
      <c r="F781" s="28"/>
      <c r="G781" s="29"/>
    </row>
    <row r="782" spans="6:7" ht="12.75">
      <c r="F782" s="28"/>
      <c r="G782" s="29"/>
    </row>
    <row r="783" spans="6:7" ht="12.75">
      <c r="F783" s="28"/>
      <c r="G783" s="29"/>
    </row>
    <row r="784" spans="6:7" ht="12.75">
      <c r="F784" s="28"/>
      <c r="G784" s="29"/>
    </row>
    <row r="785" spans="6:7" ht="12.75">
      <c r="F785" s="28"/>
      <c r="G785" s="29"/>
    </row>
    <row r="786" spans="6:7" ht="12.75">
      <c r="F786" s="28"/>
      <c r="G786" s="29"/>
    </row>
    <row r="787" spans="6:7" ht="12.75">
      <c r="F787" s="28"/>
      <c r="G787" s="29"/>
    </row>
    <row r="788" spans="6:7" ht="12.75">
      <c r="F788" s="28"/>
      <c r="G788" s="29"/>
    </row>
    <row r="789" spans="6:7" ht="12.75">
      <c r="F789" s="28"/>
      <c r="G789" s="29"/>
    </row>
    <row r="790" spans="6:7" ht="12.75">
      <c r="F790" s="28"/>
      <c r="G790" s="29"/>
    </row>
    <row r="791" spans="6:7" ht="12.75">
      <c r="F791" s="28"/>
      <c r="G791" s="2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Health</dc:creator>
  <cp:keywords/>
  <dc:description/>
  <cp:lastModifiedBy>.</cp:lastModifiedBy>
  <cp:lastPrinted>2001-08-07T01:29:49Z</cp:lastPrinted>
  <dcterms:created xsi:type="dcterms:W3CDTF">1999-09-22T09:39:21Z</dcterms:created>
  <dcterms:modified xsi:type="dcterms:W3CDTF">2001-10-29T19:11:10Z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